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085" windowHeight="4770" activeTab="0"/>
  </bookViews>
  <sheets>
    <sheet name="2004-05г.р." sheetId="1" r:id="rId1"/>
    <sheet name="2006-07г.р." sheetId="2" r:id="rId2"/>
    <sheet name="2008-09г.р." sheetId="3" r:id="rId3"/>
    <sheet name="2002-03г.р." sheetId="4" r:id="rId4"/>
    <sheet name="осн.шк." sheetId="5" r:id="rId5"/>
    <sheet name="ср.шк." sheetId="6" r:id="rId6"/>
    <sheet name="ЖЕНЩ." sheetId="7" r:id="rId7"/>
    <sheet name="МУЖЧ." sheetId="8" r:id="rId8"/>
  </sheets>
  <definedNames/>
  <calcPr fullCalcOnLoad="1"/>
</workbook>
</file>

<file path=xl/sharedStrings.xml><?xml version="1.0" encoding="utf-8"?>
<sst xmlns="http://schemas.openxmlformats.org/spreadsheetml/2006/main" count="533" uniqueCount="182">
  <si>
    <t>Левина Кира</t>
  </si>
  <si>
    <t xml:space="preserve">Екатер. </t>
  </si>
  <si>
    <t>Узлов Захар</t>
  </si>
  <si>
    <t>Гирёв Роман</t>
  </si>
  <si>
    <t>Быков Иван</t>
  </si>
  <si>
    <t>буб пос.</t>
  </si>
  <si>
    <t>серьгино</t>
  </si>
  <si>
    <t>Не зачёт</t>
  </si>
  <si>
    <t xml:space="preserve"> Не зачёт</t>
  </si>
  <si>
    <t>Серьгино</t>
  </si>
  <si>
    <t xml:space="preserve">1 место </t>
  </si>
  <si>
    <t xml:space="preserve">Не зачёт </t>
  </si>
  <si>
    <t>Буб</t>
  </si>
  <si>
    <t>ФСК</t>
  </si>
  <si>
    <t>№</t>
  </si>
  <si>
    <t xml:space="preserve">Фамилия Имя </t>
  </si>
  <si>
    <t>Боталов Николай</t>
  </si>
  <si>
    <t>Гачегов Степан</t>
  </si>
  <si>
    <t>Коротких Дарья</t>
  </si>
  <si>
    <t>Мошева Софья</t>
  </si>
  <si>
    <t>Чагин Александр</t>
  </si>
  <si>
    <t>Крюков Анатолий</t>
  </si>
  <si>
    <t>Мальцев Сергей</t>
  </si>
  <si>
    <t>Зубова Алёна</t>
  </si>
  <si>
    <t>Старкова Юлия</t>
  </si>
  <si>
    <t>Мальцев Евгений</t>
  </si>
  <si>
    <t>Першина Елена</t>
  </si>
  <si>
    <t>Вихарев Глеб</t>
  </si>
  <si>
    <t>Шитоев Сергей</t>
  </si>
  <si>
    <t>Сукрушев Денис</t>
  </si>
  <si>
    <t>Погудин Андрей</t>
  </si>
  <si>
    <t>Шкурова Дарья</t>
  </si>
  <si>
    <t>Перваков Егор</t>
  </si>
  <si>
    <t>Мошев Михаил</t>
  </si>
  <si>
    <t>Клепцына Анна</t>
  </si>
  <si>
    <t>Сединин Артём</t>
  </si>
  <si>
    <t>Попов Ярослав</t>
  </si>
  <si>
    <t>Кучукбаев Артём</t>
  </si>
  <si>
    <t>Чадова Вероника</t>
  </si>
  <si>
    <t>Немтинов Кирилл</t>
  </si>
  <si>
    <t>Ложкина Дарина</t>
  </si>
  <si>
    <t>Носкова Мария</t>
  </si>
  <si>
    <t>Химей Татьяна</t>
  </si>
  <si>
    <t>Копанев Максим</t>
  </si>
  <si>
    <t>Бусовикова Кира</t>
  </si>
  <si>
    <t>Власов Дмитрий</t>
  </si>
  <si>
    <t>Жакова Валерия</t>
  </si>
  <si>
    <t>Тиховский Данил</t>
  </si>
  <si>
    <t>Безгодов Михаил</t>
  </si>
  <si>
    <t>Мальцева Алла</t>
  </si>
  <si>
    <t>Поносова Любовь</t>
  </si>
  <si>
    <t>Лазарев Роман</t>
  </si>
  <si>
    <t>Быкова Алиса</t>
  </si>
  <si>
    <t>Вотяков Максим</t>
  </si>
  <si>
    <t>Карандашов Иван</t>
  </si>
  <si>
    <t>Саначев Николай</t>
  </si>
  <si>
    <t>Базанова Дарья</t>
  </si>
  <si>
    <t>Недугова Алена</t>
  </si>
  <si>
    <t>Коромыслов Влад</t>
  </si>
  <si>
    <t>Чертков Андрей</t>
  </si>
  <si>
    <t>Поносова Анжела</t>
  </si>
  <si>
    <t>Мальцева Яна</t>
  </si>
  <si>
    <t>Воробьева Ирина</t>
  </si>
  <si>
    <t>Деменев Артем</t>
  </si>
  <si>
    <t>Фоминых Жанна</t>
  </si>
  <si>
    <t>Порошин Денис</t>
  </si>
  <si>
    <t>Богданов Вадим</t>
  </si>
  <si>
    <t>Базанов Егор</t>
  </si>
  <si>
    <t>Копанев Иван</t>
  </si>
  <si>
    <t>Черткова Софья</t>
  </si>
  <si>
    <t>Южанинова Елена</t>
  </si>
  <si>
    <t>Плетнев Кирилл</t>
  </si>
  <si>
    <t>Чертков Илья</t>
  </si>
  <si>
    <t>Дудин Кирилл</t>
  </si>
  <si>
    <t>Базанов Денис</t>
  </si>
  <si>
    <t>Носкова  Мария</t>
  </si>
  <si>
    <r>
      <t xml:space="preserve"> 21 сентября 2019 года </t>
    </r>
    <r>
      <rPr>
        <b/>
        <sz val="10"/>
        <rFont val="Arial"/>
        <family val="0"/>
      </rPr>
      <t>ОСНОВНЫЕ  ШКОЛЫ</t>
    </r>
  </si>
  <si>
    <t>Соколова Екатерина Александровна</t>
  </si>
  <si>
    <r>
      <t xml:space="preserve"> 21 сентября 2019года </t>
    </r>
    <r>
      <rPr>
        <b/>
        <sz val="10"/>
        <rFont val="Arial"/>
        <family val="0"/>
      </rPr>
      <t>CРЕДНИЕ ШКОЛЫ</t>
    </r>
  </si>
  <si>
    <t>Чертков Илья Михайлович</t>
  </si>
  <si>
    <t>Дудин Кирилл Горович</t>
  </si>
  <si>
    <t>Карандашов Данил</t>
  </si>
  <si>
    <t>Тужилкина Кристина</t>
  </si>
  <si>
    <t>Яковлев Александр</t>
  </si>
  <si>
    <t>Королев Константин</t>
  </si>
  <si>
    <t>Бузмаков Алексей</t>
  </si>
  <si>
    <t>Мальцев Александр</t>
  </si>
  <si>
    <t>Безгодов Николай</t>
  </si>
  <si>
    <t>Мальцева Валерия</t>
  </si>
  <si>
    <t>Кайгородов Никита</t>
  </si>
  <si>
    <t>Старкова Анастасия</t>
  </si>
  <si>
    <t>Безгодова Вероника</t>
  </si>
  <si>
    <t>Соколова Светлана</t>
  </si>
  <si>
    <t>Ошмарина Виктория</t>
  </si>
  <si>
    <t>Накарякова Виктория</t>
  </si>
  <si>
    <t>Селедкова Елизавета</t>
  </si>
  <si>
    <t>Мехоношин Арсений</t>
  </si>
  <si>
    <t>Подгорный Наврузжон</t>
  </si>
  <si>
    <t>Селезнёв Владислав</t>
  </si>
  <si>
    <t>Плотникова Эвелина</t>
  </si>
  <si>
    <t>Мухина Анастасия</t>
  </si>
  <si>
    <t>Овчинников Данил</t>
  </si>
  <si>
    <t>Амосов Владислав</t>
  </si>
  <si>
    <t>Погудина Татьяна</t>
  </si>
  <si>
    <t>Жаббароваа Вероника</t>
  </si>
  <si>
    <t>Арасланова Карина</t>
  </si>
  <si>
    <t>Лесникова Надежда</t>
  </si>
  <si>
    <t>Тотьмянина Варвара</t>
  </si>
  <si>
    <t>Поносова Кристина</t>
  </si>
  <si>
    <t>Овчиникова Снежана</t>
  </si>
  <si>
    <t>Зубова Анастасия</t>
  </si>
  <si>
    <t>Негодяева Кристина</t>
  </si>
  <si>
    <t>Ильиных Александра</t>
  </si>
  <si>
    <t>Горбунов Евгений</t>
  </si>
  <si>
    <t>Русских Виктория</t>
  </si>
  <si>
    <t>Макаров Станислав</t>
  </si>
  <si>
    <t>Леготкин Алексей</t>
  </si>
  <si>
    <t xml:space="preserve">Конина Кристина </t>
  </si>
  <si>
    <t xml:space="preserve">Чернышев Станислав </t>
  </si>
  <si>
    <t>Дровняшин Владимир</t>
  </si>
  <si>
    <t>Корепанов Дмитрий</t>
  </si>
  <si>
    <t>Дровняшина Елена</t>
  </si>
  <si>
    <t>Салтыкова Евгения</t>
  </si>
  <si>
    <t>Тюлюпо Анастасия</t>
  </si>
  <si>
    <t>Саначев Вениамин</t>
  </si>
  <si>
    <t>Мехоношин Вениамин</t>
  </si>
  <si>
    <t>Поспелов Дмитрий</t>
  </si>
  <si>
    <r>
      <t xml:space="preserve">21 сентября 2019 года </t>
    </r>
    <r>
      <rPr>
        <b/>
        <sz val="10"/>
        <rFont val="Arial"/>
        <family val="0"/>
      </rPr>
      <t xml:space="preserve"> 2004-2005г.р. ДЕВОЧКИ- 1000м</t>
    </r>
    <r>
      <rPr>
        <sz val="10"/>
        <rFont val="Arial"/>
        <family val="0"/>
      </rPr>
      <t>.</t>
    </r>
  </si>
  <si>
    <r>
      <t xml:space="preserve">21 сентября 2019 года </t>
    </r>
    <r>
      <rPr>
        <b/>
        <sz val="10"/>
        <rFont val="Arial"/>
        <family val="0"/>
      </rPr>
      <t xml:space="preserve"> 2008-2009г.р. МАЛЬЧИКИ- 500м</t>
    </r>
    <r>
      <rPr>
        <sz val="10"/>
        <rFont val="Arial"/>
        <family val="0"/>
      </rPr>
      <t>.</t>
    </r>
  </si>
  <si>
    <r>
      <t xml:space="preserve">21 сентября 2019 года </t>
    </r>
    <r>
      <rPr>
        <b/>
        <sz val="10"/>
        <rFont val="Arial"/>
        <family val="0"/>
      </rPr>
      <t xml:space="preserve"> 2002-2003г.р. ДЕВУШКИ- 1000м</t>
    </r>
    <r>
      <rPr>
        <sz val="10"/>
        <rFont val="Arial"/>
        <family val="0"/>
      </rPr>
      <t>.</t>
    </r>
  </si>
  <si>
    <r>
      <t xml:space="preserve">21 сентября 2019 года </t>
    </r>
    <r>
      <rPr>
        <b/>
        <sz val="10"/>
        <rFont val="Arial"/>
        <family val="0"/>
      </rPr>
      <t xml:space="preserve"> 2004-2005г.р. МАЛЬЧИКИ- 2000м</t>
    </r>
    <r>
      <rPr>
        <sz val="10"/>
        <rFont val="Arial"/>
        <family val="0"/>
      </rPr>
      <t>.</t>
    </r>
  </si>
  <si>
    <r>
      <t xml:space="preserve">21 сентября 2019 года </t>
    </r>
    <r>
      <rPr>
        <b/>
        <sz val="10"/>
        <rFont val="Arial"/>
        <family val="0"/>
      </rPr>
      <t xml:space="preserve"> 2006-2007г.р. МАЛЬЧИКИ- 1000м</t>
    </r>
    <r>
      <rPr>
        <sz val="10"/>
        <rFont val="Arial"/>
        <family val="0"/>
      </rPr>
      <t>.</t>
    </r>
  </si>
  <si>
    <r>
      <t xml:space="preserve">21 сентября 2019 года </t>
    </r>
    <r>
      <rPr>
        <b/>
        <sz val="10"/>
        <rFont val="Arial"/>
        <family val="0"/>
      </rPr>
      <t xml:space="preserve"> мужчины 18-29-лет 3000м.</t>
    </r>
  </si>
  <si>
    <r>
      <t xml:space="preserve">21 сентября 2019 года </t>
    </r>
    <r>
      <rPr>
        <b/>
        <sz val="10"/>
        <rFont val="Arial"/>
        <family val="0"/>
      </rPr>
      <t xml:space="preserve"> женщины 18-29-лет 1000м.</t>
    </r>
  </si>
  <si>
    <t>Леготкин Алексей Александрович</t>
  </si>
  <si>
    <t xml:space="preserve"> женщины 50лет и старше 500м.</t>
  </si>
  <si>
    <t>Азанова Ульяна Константиновна</t>
  </si>
  <si>
    <t>Салтыкова Евгения Викторовна</t>
  </si>
  <si>
    <t>Лебедева Мария Александровна</t>
  </si>
  <si>
    <t>Елтышева Анастасия Михайловна</t>
  </si>
  <si>
    <t>Рябков Максим Константинович</t>
  </si>
  <si>
    <t>Азанова Елизавета Леонидовна</t>
  </si>
  <si>
    <t>Богданов Вадим Александрович</t>
  </si>
  <si>
    <r>
      <t xml:space="preserve">21 сентября 2019 года </t>
    </r>
    <r>
      <rPr>
        <b/>
        <sz val="10"/>
        <rFont val="Arial"/>
        <family val="0"/>
      </rPr>
      <t xml:space="preserve"> 2006-2007г.р. ДЕВОЧКИ- 500м</t>
    </r>
    <r>
      <rPr>
        <sz val="10"/>
        <rFont val="Arial"/>
        <family val="0"/>
      </rPr>
      <t>.</t>
    </r>
  </si>
  <si>
    <r>
      <t xml:space="preserve">21 сентября 2019 года </t>
    </r>
    <r>
      <rPr>
        <b/>
        <sz val="10"/>
        <rFont val="Arial"/>
        <family val="0"/>
      </rPr>
      <t xml:space="preserve"> 2008-2009г.р. ДЕВОЧКИ- 500м</t>
    </r>
    <r>
      <rPr>
        <sz val="10"/>
        <rFont val="Arial"/>
        <family val="0"/>
      </rPr>
      <t>.</t>
    </r>
  </si>
  <si>
    <r>
      <t xml:space="preserve">21 сентября 2019 года </t>
    </r>
    <r>
      <rPr>
        <b/>
        <sz val="10"/>
        <rFont val="Arial"/>
        <family val="0"/>
      </rPr>
      <t xml:space="preserve"> 2002-2003г.р. ЮНОШИ- 3000м</t>
    </r>
    <r>
      <rPr>
        <sz val="10"/>
        <rFont val="Arial"/>
        <family val="0"/>
      </rPr>
      <t>.</t>
    </r>
  </si>
  <si>
    <r>
      <t xml:space="preserve"> </t>
    </r>
    <r>
      <rPr>
        <b/>
        <sz val="10"/>
        <rFont val="Arial"/>
        <family val="0"/>
      </rPr>
      <t xml:space="preserve"> мужчины 30-39лет 1000м.</t>
    </r>
  </si>
  <si>
    <r>
      <t xml:space="preserve"> </t>
    </r>
    <r>
      <rPr>
        <b/>
        <sz val="10"/>
        <rFont val="Arial"/>
        <family val="0"/>
      </rPr>
      <t xml:space="preserve"> мужчины 40-49лет 1000м.</t>
    </r>
  </si>
  <si>
    <r>
      <t xml:space="preserve"> </t>
    </r>
    <r>
      <rPr>
        <b/>
        <sz val="10"/>
        <rFont val="Arial"/>
        <family val="0"/>
      </rPr>
      <t xml:space="preserve"> мужчины 50-59лет 500м.</t>
    </r>
  </si>
  <si>
    <t>Русских Виктория Игоревна</t>
  </si>
  <si>
    <t>Мальцева Яна Александровна</t>
  </si>
  <si>
    <t>Пермякова Алёна Сергеевна</t>
  </si>
  <si>
    <t>Азанова Злата Леонидовна</t>
  </si>
  <si>
    <t>Плетнев Кирилл Сергеевич</t>
  </si>
  <si>
    <t>Тартин Вадим Александрович</t>
  </si>
  <si>
    <t>Полудницын Максим Сергеевич</t>
  </si>
  <si>
    <t>Недугова Алена Николаевна</t>
  </si>
  <si>
    <t>Постников Данил Витальевич</t>
  </si>
  <si>
    <t>Черткова Софья Михайловна</t>
  </si>
  <si>
    <t xml:space="preserve">ПРОТОКОЛ осеннего кросса </t>
  </si>
  <si>
    <t>ПРОТОКОЛ осеннего кросса</t>
  </si>
  <si>
    <t>команда</t>
  </si>
  <si>
    <t>рез-т</t>
  </si>
  <si>
    <t>место</t>
  </si>
  <si>
    <t>старт</t>
  </si>
  <si>
    <t>корр.</t>
  </si>
  <si>
    <t>Екатер.</t>
  </si>
  <si>
    <t>финиш</t>
  </si>
  <si>
    <t>Сива</t>
  </si>
  <si>
    <t>м-сива</t>
  </si>
  <si>
    <t>2 место</t>
  </si>
  <si>
    <t>кизьва</t>
  </si>
  <si>
    <t>1 место</t>
  </si>
  <si>
    <t>У-буб</t>
  </si>
  <si>
    <t>У-Буб</t>
  </si>
  <si>
    <t>Обухов Максим Андреевич</t>
  </si>
  <si>
    <t>Быков Иван Владимирович</t>
  </si>
  <si>
    <t>Мальцева Алла Андреевна</t>
  </si>
  <si>
    <t>Голубина Юля Андреевна</t>
  </si>
  <si>
    <t xml:space="preserve"> женщины 40-49лет 500м.</t>
  </si>
  <si>
    <t>Тотьмянина Анастасия</t>
  </si>
  <si>
    <t>Меньшикова Александра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</si>
</sst>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;@"/>
    <numFmt numFmtId="173" formatCode="h:mm:ss;@"/>
  </numFmts>
  <fonts count="3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6" fillId="0" borderId="10" xfId="0" applyNumberFormat="1" applyFont="1" applyBorder="1" applyAlignment="1">
      <alignment/>
    </xf>
    <xf numFmtId="21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173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21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75" zoomScalePageLayoutView="0" workbookViewId="0" topLeftCell="A1">
      <selection activeCell="H4" sqref="H4:H43"/>
    </sheetView>
  </sheetViews>
  <sheetFormatPr defaultColWidth="9.140625" defaultRowHeight="12.75"/>
  <cols>
    <col min="1" max="1" width="7.57421875" style="0" customWidth="1"/>
    <col min="2" max="2" width="22.7109375" style="0" customWidth="1"/>
    <col min="4" max="4" width="11.421875" style="10" customWidth="1"/>
    <col min="5" max="5" width="9.140625" style="10" customWidth="1"/>
    <col min="8" max="8" width="10.57421875" style="0" bestFit="1" customWidth="1"/>
  </cols>
  <sheetData>
    <row r="1" ht="12.75">
      <c r="B1" t="s">
        <v>159</v>
      </c>
    </row>
    <row r="2" ht="12.75">
      <c r="B2" t="s">
        <v>130</v>
      </c>
    </row>
    <row r="3" spans="1:7" ht="12.75">
      <c r="A3" s="7" t="s">
        <v>14</v>
      </c>
      <c r="B3" s="7" t="s">
        <v>15</v>
      </c>
      <c r="C3" s="7" t="s">
        <v>161</v>
      </c>
      <c r="D3" s="7" t="s">
        <v>164</v>
      </c>
      <c r="E3" s="8" t="s">
        <v>167</v>
      </c>
      <c r="F3" s="9" t="s">
        <v>162</v>
      </c>
      <c r="G3" s="15" t="s">
        <v>163</v>
      </c>
    </row>
    <row r="4" spans="1:8" ht="12.75">
      <c r="A4" s="7">
        <v>118</v>
      </c>
      <c r="B4" s="1" t="s">
        <v>79</v>
      </c>
      <c r="C4" s="5" t="s">
        <v>168</v>
      </c>
      <c r="D4" s="11">
        <v>0</v>
      </c>
      <c r="E4" s="16">
        <v>0.004942129629629629</v>
      </c>
      <c r="F4" s="6">
        <f aca="true" t="shared" si="0" ref="F4:F23">E4-D4</f>
        <v>0.004942129629629629</v>
      </c>
      <c r="G4" s="7">
        <v>1</v>
      </c>
      <c r="H4" s="46"/>
    </row>
    <row r="5" spans="1:9" ht="12.75">
      <c r="A5" s="7">
        <v>120</v>
      </c>
      <c r="B5" s="5" t="s">
        <v>80</v>
      </c>
      <c r="C5" s="5" t="s">
        <v>168</v>
      </c>
      <c r="D5" s="11">
        <v>0</v>
      </c>
      <c r="E5" s="37">
        <v>0.005162037037037037</v>
      </c>
      <c r="F5" s="6">
        <f t="shared" si="0"/>
        <v>0.005162037037037037</v>
      </c>
      <c r="G5" s="7">
        <v>2</v>
      </c>
      <c r="H5" s="46"/>
      <c r="I5" s="4"/>
    </row>
    <row r="6" spans="1:7" ht="12.75">
      <c r="A6" s="7">
        <v>108</v>
      </c>
      <c r="B6" s="5" t="s">
        <v>85</v>
      </c>
      <c r="C6" s="5" t="s">
        <v>1</v>
      </c>
      <c r="D6" s="11">
        <v>0</v>
      </c>
      <c r="E6" s="16">
        <v>0.005219907407407407</v>
      </c>
      <c r="F6" s="6">
        <f t="shared" si="0"/>
        <v>0.005219907407407407</v>
      </c>
      <c r="G6" s="7">
        <v>3</v>
      </c>
    </row>
    <row r="7" spans="1:7" ht="12.75">
      <c r="A7" s="7">
        <v>103</v>
      </c>
      <c r="B7" s="5" t="s">
        <v>83</v>
      </c>
      <c r="C7" s="5" t="s">
        <v>169</v>
      </c>
      <c r="D7" s="11">
        <v>0</v>
      </c>
      <c r="E7" s="16">
        <v>0.0052430555555555555</v>
      </c>
      <c r="F7" s="6">
        <f t="shared" si="0"/>
        <v>0.0052430555555555555</v>
      </c>
      <c r="G7" s="7">
        <v>4</v>
      </c>
    </row>
    <row r="8" spans="1:7" ht="12.75">
      <c r="A8" s="7">
        <v>113</v>
      </c>
      <c r="B8" s="1" t="s">
        <v>101</v>
      </c>
      <c r="C8" s="1" t="s">
        <v>13</v>
      </c>
      <c r="D8" s="11">
        <v>0</v>
      </c>
      <c r="E8" s="16">
        <v>0.005300925925925925</v>
      </c>
      <c r="F8" s="6">
        <f t="shared" si="0"/>
        <v>0.005300925925925925</v>
      </c>
      <c r="G8" s="7">
        <v>5</v>
      </c>
    </row>
    <row r="9" spans="1:7" ht="12.75">
      <c r="A9" s="7">
        <v>121</v>
      </c>
      <c r="B9" s="1" t="s">
        <v>51</v>
      </c>
      <c r="C9" s="5" t="s">
        <v>6</v>
      </c>
      <c r="D9" s="11">
        <v>0</v>
      </c>
      <c r="E9" s="16">
        <v>0.0053125</v>
      </c>
      <c r="F9" s="6">
        <f t="shared" si="0"/>
        <v>0.0053125</v>
      </c>
      <c r="G9" s="7">
        <v>6</v>
      </c>
    </row>
    <row r="10" spans="1:7" ht="12.75">
      <c r="A10" s="7">
        <v>115</v>
      </c>
      <c r="B10" s="1" t="s">
        <v>36</v>
      </c>
      <c r="C10" s="1" t="s">
        <v>13</v>
      </c>
      <c r="D10" s="11">
        <v>0</v>
      </c>
      <c r="E10" s="16">
        <v>0.005358796296296296</v>
      </c>
      <c r="F10" s="6">
        <f t="shared" si="0"/>
        <v>0.005358796296296296</v>
      </c>
      <c r="G10" s="7">
        <v>7</v>
      </c>
    </row>
    <row r="11" spans="1:7" ht="12.75">
      <c r="A11" s="7">
        <v>112</v>
      </c>
      <c r="B11" s="3" t="s">
        <v>45</v>
      </c>
      <c r="C11" s="42" t="s">
        <v>13</v>
      </c>
      <c r="D11" s="11">
        <v>0</v>
      </c>
      <c r="E11" s="16">
        <v>0.005474537037037037</v>
      </c>
      <c r="F11" s="6">
        <f t="shared" si="0"/>
        <v>0.005474537037037037</v>
      </c>
      <c r="G11" s="7">
        <v>8</v>
      </c>
    </row>
    <row r="12" spans="1:7" ht="12.75">
      <c r="A12" s="7">
        <v>111</v>
      </c>
      <c r="B12" s="1" t="s">
        <v>97</v>
      </c>
      <c r="C12" s="1" t="s">
        <v>1</v>
      </c>
      <c r="D12" s="11">
        <v>0</v>
      </c>
      <c r="E12" s="16">
        <v>0.005520833333333333</v>
      </c>
      <c r="F12" s="6">
        <f t="shared" si="0"/>
        <v>0.005520833333333333</v>
      </c>
      <c r="G12" s="7">
        <v>9</v>
      </c>
    </row>
    <row r="13" spans="1:7" ht="12.75">
      <c r="A13" s="7">
        <v>119</v>
      </c>
      <c r="B13" s="1" t="s">
        <v>59</v>
      </c>
      <c r="C13" s="5" t="s">
        <v>168</v>
      </c>
      <c r="D13" s="11">
        <v>0</v>
      </c>
      <c r="E13" s="16">
        <v>0.005543981481481482</v>
      </c>
      <c r="F13" s="6">
        <f t="shared" si="0"/>
        <v>0.005543981481481482</v>
      </c>
      <c r="G13" s="7">
        <v>10</v>
      </c>
    </row>
    <row r="14" spans="1:7" ht="12.75">
      <c r="A14" s="7">
        <v>106</v>
      </c>
      <c r="B14" s="5" t="s">
        <v>27</v>
      </c>
      <c r="C14" s="5" t="s">
        <v>12</v>
      </c>
      <c r="D14" s="11">
        <v>0</v>
      </c>
      <c r="E14" s="37">
        <v>0.005578703703703704</v>
      </c>
      <c r="F14" s="6">
        <f t="shared" si="0"/>
        <v>0.005578703703703704</v>
      </c>
      <c r="G14" s="7">
        <v>11</v>
      </c>
    </row>
    <row r="15" spans="1:7" ht="12.75">
      <c r="A15" s="7">
        <v>109</v>
      </c>
      <c r="B15" s="1" t="s">
        <v>2</v>
      </c>
      <c r="C15" s="5" t="s">
        <v>1</v>
      </c>
      <c r="D15" s="11">
        <v>0</v>
      </c>
      <c r="E15" s="16">
        <v>0.005624999999999999</v>
      </c>
      <c r="F15" s="6">
        <f t="shared" si="0"/>
        <v>0.005624999999999999</v>
      </c>
      <c r="G15" s="7">
        <v>12</v>
      </c>
    </row>
    <row r="16" spans="1:7" ht="12.75">
      <c r="A16" s="7">
        <v>101</v>
      </c>
      <c r="B16" s="5" t="s">
        <v>81</v>
      </c>
      <c r="C16" s="5" t="s">
        <v>169</v>
      </c>
      <c r="D16" s="11">
        <v>0</v>
      </c>
      <c r="E16" s="16">
        <v>0.005694444444444444</v>
      </c>
      <c r="F16" s="6">
        <f t="shared" si="0"/>
        <v>0.005694444444444444</v>
      </c>
      <c r="G16" s="7">
        <v>13</v>
      </c>
    </row>
    <row r="17" spans="1:8" ht="12.75">
      <c r="A17" s="7">
        <v>133</v>
      </c>
      <c r="B17" s="5" t="s">
        <v>140</v>
      </c>
      <c r="C17" s="5" t="s">
        <v>168</v>
      </c>
      <c r="D17" s="11">
        <v>0</v>
      </c>
      <c r="E17" s="16">
        <v>0.005706018518518519</v>
      </c>
      <c r="F17" s="6">
        <f t="shared" si="0"/>
        <v>0.005706018518518519</v>
      </c>
      <c r="G17" s="7">
        <v>14</v>
      </c>
      <c r="H17" s="46"/>
    </row>
    <row r="18" spans="1:7" ht="12.75">
      <c r="A18" s="7">
        <v>105</v>
      </c>
      <c r="B18" s="5" t="s">
        <v>20</v>
      </c>
      <c r="C18" s="5" t="s">
        <v>12</v>
      </c>
      <c r="D18" s="11">
        <v>0</v>
      </c>
      <c r="E18" s="16">
        <v>0.005752314814814814</v>
      </c>
      <c r="F18" s="6">
        <f t="shared" si="0"/>
        <v>0.005752314814814814</v>
      </c>
      <c r="G18" s="7">
        <v>15</v>
      </c>
    </row>
    <row r="19" spans="1:7" ht="12.75">
      <c r="A19" s="7">
        <v>104</v>
      </c>
      <c r="B19" s="5" t="s">
        <v>25</v>
      </c>
      <c r="C19" s="5" t="s">
        <v>12</v>
      </c>
      <c r="D19" s="11">
        <v>0</v>
      </c>
      <c r="E19" s="16">
        <v>0.005787037037037038</v>
      </c>
      <c r="F19" s="6">
        <f t="shared" si="0"/>
        <v>0.005787037037037038</v>
      </c>
      <c r="G19" s="7">
        <v>16</v>
      </c>
    </row>
    <row r="20" spans="1:7" ht="12.75">
      <c r="A20" s="7">
        <v>116</v>
      </c>
      <c r="B20" s="1" t="s">
        <v>119</v>
      </c>
      <c r="C20" s="5" t="s">
        <v>173</v>
      </c>
      <c r="D20" s="11">
        <v>0</v>
      </c>
      <c r="E20" s="16">
        <v>0.00587962962962963</v>
      </c>
      <c r="F20" s="6">
        <f t="shared" si="0"/>
        <v>0.00587962962962963</v>
      </c>
      <c r="G20" s="7">
        <v>17</v>
      </c>
    </row>
    <row r="21" spans="1:7" ht="12.75">
      <c r="A21" s="9">
        <v>102</v>
      </c>
      <c r="B21" s="42" t="s">
        <v>16</v>
      </c>
      <c r="C21" s="42" t="s">
        <v>169</v>
      </c>
      <c r="D21" s="11">
        <v>0</v>
      </c>
      <c r="E21" s="16">
        <v>0.005891203703703703</v>
      </c>
      <c r="F21" s="6">
        <f t="shared" si="0"/>
        <v>0.005891203703703703</v>
      </c>
      <c r="G21" s="7">
        <v>18</v>
      </c>
    </row>
    <row r="22" spans="1:7" ht="12.75">
      <c r="A22" s="7">
        <v>122</v>
      </c>
      <c r="B22" s="1" t="s">
        <v>54</v>
      </c>
      <c r="C22" s="1" t="s">
        <v>6</v>
      </c>
      <c r="D22" s="11">
        <v>0</v>
      </c>
      <c r="E22" s="16">
        <v>0.0060416666666666665</v>
      </c>
      <c r="F22" s="6">
        <f t="shared" si="0"/>
        <v>0.0060416666666666665</v>
      </c>
      <c r="G22" s="7">
        <v>19</v>
      </c>
    </row>
    <row r="23" spans="1:7" ht="12.75">
      <c r="A23" s="7">
        <v>117</v>
      </c>
      <c r="B23" s="1" t="s">
        <v>47</v>
      </c>
      <c r="C23" s="5" t="s">
        <v>173</v>
      </c>
      <c r="D23" s="11">
        <v>0</v>
      </c>
      <c r="E23" s="16">
        <v>0.006643518518518518</v>
      </c>
      <c r="F23" s="6">
        <f t="shared" si="0"/>
        <v>0.006643518518518518</v>
      </c>
      <c r="G23" s="7">
        <v>20</v>
      </c>
    </row>
    <row r="24" spans="1:7" ht="12.75">
      <c r="A24" s="7"/>
      <c r="B24" s="5"/>
      <c r="C24" s="5"/>
      <c r="D24" s="11"/>
      <c r="E24" s="12"/>
      <c r="F24" s="6"/>
      <c r="G24" s="2"/>
    </row>
    <row r="25" spans="1:7" ht="12.75">
      <c r="A25" s="25"/>
      <c r="B25" s="23"/>
      <c r="C25" s="39"/>
      <c r="D25" s="24"/>
      <c r="E25" s="26"/>
      <c r="F25" s="38"/>
      <c r="G25" s="22"/>
    </row>
    <row r="26" ht="12.75">
      <c r="B26" t="s">
        <v>127</v>
      </c>
    </row>
    <row r="27" spans="1:7" ht="12.75">
      <c r="A27" s="7" t="s">
        <v>14</v>
      </c>
      <c r="B27" s="7" t="s">
        <v>15</v>
      </c>
      <c r="C27" s="7" t="s">
        <v>161</v>
      </c>
      <c r="D27" s="7" t="s">
        <v>164</v>
      </c>
      <c r="E27" s="8" t="s">
        <v>167</v>
      </c>
      <c r="F27" s="9" t="s">
        <v>162</v>
      </c>
      <c r="G27" s="15" t="s">
        <v>163</v>
      </c>
    </row>
    <row r="28" spans="1:8" ht="12.75">
      <c r="A28" s="7">
        <v>82</v>
      </c>
      <c r="B28" s="1" t="s">
        <v>149</v>
      </c>
      <c r="C28" s="1" t="s">
        <v>168</v>
      </c>
      <c r="D28" s="11">
        <v>0</v>
      </c>
      <c r="E28" s="16">
        <v>0.0030787037037037037</v>
      </c>
      <c r="F28" s="6">
        <f aca="true" t="shared" si="1" ref="F28:F43">E28-D28</f>
        <v>0.0030787037037037037</v>
      </c>
      <c r="G28" s="7">
        <v>1</v>
      </c>
      <c r="H28" s="46"/>
    </row>
    <row r="29" spans="1:8" ht="12.75">
      <c r="A29" s="7">
        <v>83</v>
      </c>
      <c r="B29" s="3" t="s">
        <v>150</v>
      </c>
      <c r="C29" s="3" t="s">
        <v>168</v>
      </c>
      <c r="D29" s="11">
        <v>0</v>
      </c>
      <c r="E29" s="16">
        <v>0.0031134259259259257</v>
      </c>
      <c r="F29" s="6">
        <f t="shared" si="1"/>
        <v>0.0031134259259259257</v>
      </c>
      <c r="G29" s="7">
        <v>2</v>
      </c>
      <c r="H29" s="46"/>
    </row>
    <row r="30" spans="1:7" ht="12.75">
      <c r="A30" s="7">
        <v>88</v>
      </c>
      <c r="B30" s="5" t="s">
        <v>75</v>
      </c>
      <c r="C30" s="5" t="s">
        <v>13</v>
      </c>
      <c r="D30" s="11">
        <v>0</v>
      </c>
      <c r="E30" s="16">
        <v>0.0032870370370370367</v>
      </c>
      <c r="F30" s="6">
        <f t="shared" si="1"/>
        <v>0.0032870370370370367</v>
      </c>
      <c r="G30" s="7">
        <v>3</v>
      </c>
    </row>
    <row r="31" spans="1:7" ht="12.75">
      <c r="A31" s="7">
        <v>73</v>
      </c>
      <c r="B31" s="5" t="s">
        <v>0</v>
      </c>
      <c r="C31" s="5" t="s">
        <v>12</v>
      </c>
      <c r="D31" s="11">
        <v>0</v>
      </c>
      <c r="E31" s="16">
        <v>0.0033333333333333335</v>
      </c>
      <c r="F31" s="6">
        <f t="shared" si="1"/>
        <v>0.0033333333333333335</v>
      </c>
      <c r="G31" s="7">
        <v>4</v>
      </c>
    </row>
    <row r="32" spans="1:7" ht="12.75">
      <c r="A32" s="7">
        <v>72</v>
      </c>
      <c r="B32" s="5" t="s">
        <v>91</v>
      </c>
      <c r="C32" s="5" t="s">
        <v>12</v>
      </c>
      <c r="D32" s="11">
        <v>0</v>
      </c>
      <c r="E32" s="16">
        <v>0.003344907407407407</v>
      </c>
      <c r="F32" s="19">
        <f t="shared" si="1"/>
        <v>0.003344907407407407</v>
      </c>
      <c r="G32" s="7">
        <v>5</v>
      </c>
    </row>
    <row r="33" spans="1:7" ht="12.75">
      <c r="A33" s="7">
        <v>87</v>
      </c>
      <c r="B33" s="1" t="s">
        <v>180</v>
      </c>
      <c r="C33" s="1" t="s">
        <v>6</v>
      </c>
      <c r="D33" s="11">
        <v>0</v>
      </c>
      <c r="E33" s="16">
        <v>0.003414351851851852</v>
      </c>
      <c r="F33" s="6">
        <f t="shared" si="1"/>
        <v>0.003414351851851852</v>
      </c>
      <c r="G33" s="7">
        <v>6</v>
      </c>
    </row>
    <row r="34" spans="1:8" ht="12.75">
      <c r="A34" s="7">
        <v>84</v>
      </c>
      <c r="B34" s="3" t="s">
        <v>151</v>
      </c>
      <c r="C34" s="3" t="s">
        <v>168</v>
      </c>
      <c r="D34" s="11">
        <v>0</v>
      </c>
      <c r="E34" s="16">
        <v>0.0034375</v>
      </c>
      <c r="F34" s="6">
        <f t="shared" si="1"/>
        <v>0.0034375</v>
      </c>
      <c r="G34" s="7">
        <v>7</v>
      </c>
      <c r="H34" s="46"/>
    </row>
    <row r="35" spans="1:7" ht="12.75">
      <c r="A35" s="7">
        <v>78</v>
      </c>
      <c r="B35" s="1" t="s">
        <v>106</v>
      </c>
      <c r="C35" s="1" t="s">
        <v>173</v>
      </c>
      <c r="D35" s="11">
        <v>0</v>
      </c>
      <c r="E35" s="12">
        <v>0.003472222222222222</v>
      </c>
      <c r="F35" s="6">
        <f t="shared" si="1"/>
        <v>0.003472222222222222</v>
      </c>
      <c r="G35" s="7">
        <v>8</v>
      </c>
    </row>
    <row r="36" spans="1:7" ht="12.75">
      <c r="A36" s="7">
        <v>79</v>
      </c>
      <c r="B36" s="5" t="s">
        <v>52</v>
      </c>
      <c r="C36" s="5" t="s">
        <v>173</v>
      </c>
      <c r="D36" s="11">
        <v>0</v>
      </c>
      <c r="E36" s="12">
        <v>0.0034953703703703705</v>
      </c>
      <c r="F36" s="6">
        <f t="shared" si="1"/>
        <v>0.0034953703703703705</v>
      </c>
      <c r="G36" s="7">
        <v>9</v>
      </c>
    </row>
    <row r="37" spans="1:7" ht="12.75">
      <c r="A37" s="7">
        <v>75</v>
      </c>
      <c r="B37" s="1" t="s">
        <v>46</v>
      </c>
      <c r="C37" s="5" t="s">
        <v>166</v>
      </c>
      <c r="D37" s="11">
        <v>0</v>
      </c>
      <c r="E37" s="12">
        <v>0.0035069444444444445</v>
      </c>
      <c r="F37" s="6">
        <f t="shared" si="1"/>
        <v>0.0035069444444444445</v>
      </c>
      <c r="G37" s="7">
        <v>10</v>
      </c>
    </row>
    <row r="38" spans="1:8" ht="12.75">
      <c r="A38" s="7">
        <v>81</v>
      </c>
      <c r="B38" s="1" t="s">
        <v>77</v>
      </c>
      <c r="C38" s="1" t="s">
        <v>168</v>
      </c>
      <c r="D38" s="11">
        <v>0</v>
      </c>
      <c r="E38" s="12">
        <v>0.0036111111111111114</v>
      </c>
      <c r="F38" s="6">
        <f t="shared" si="1"/>
        <v>0.0036111111111111114</v>
      </c>
      <c r="G38" s="7">
        <v>11</v>
      </c>
      <c r="H38" s="46"/>
    </row>
    <row r="39" spans="1:7" ht="12.75">
      <c r="A39" s="7">
        <v>74</v>
      </c>
      <c r="B39" s="5" t="s">
        <v>42</v>
      </c>
      <c r="C39" s="5" t="s">
        <v>165</v>
      </c>
      <c r="D39" s="11">
        <v>0</v>
      </c>
      <c r="E39" s="12">
        <v>0.0036689814814814814</v>
      </c>
      <c r="F39" s="6">
        <f t="shared" si="1"/>
        <v>0.0036689814814814814</v>
      </c>
      <c r="G39" s="7">
        <v>12</v>
      </c>
    </row>
    <row r="40" spans="1:7" ht="12.75">
      <c r="A40" s="7">
        <v>85</v>
      </c>
      <c r="B40" s="1" t="s">
        <v>56</v>
      </c>
      <c r="C40" s="1" t="s">
        <v>6</v>
      </c>
      <c r="D40" s="11">
        <v>0</v>
      </c>
      <c r="E40" s="12">
        <v>0.00369212962962963</v>
      </c>
      <c r="F40" s="6">
        <f t="shared" si="1"/>
        <v>0.00369212962962963</v>
      </c>
      <c r="G40" s="7">
        <v>13</v>
      </c>
    </row>
    <row r="41" spans="1:7" ht="12.75">
      <c r="A41" s="7">
        <v>76</v>
      </c>
      <c r="B41" s="1" t="s">
        <v>94</v>
      </c>
      <c r="C41" s="1" t="s">
        <v>166</v>
      </c>
      <c r="D41" s="11">
        <v>0</v>
      </c>
      <c r="E41" s="12">
        <v>0.0037962962962962963</v>
      </c>
      <c r="F41" s="6">
        <f t="shared" si="1"/>
        <v>0.0037962962962962963</v>
      </c>
      <c r="G41" s="7">
        <v>14</v>
      </c>
    </row>
    <row r="42" spans="1:7" ht="12.75">
      <c r="A42" s="7">
        <v>80</v>
      </c>
      <c r="B42" s="5" t="s">
        <v>70</v>
      </c>
      <c r="C42" s="5" t="s">
        <v>173</v>
      </c>
      <c r="D42" s="11">
        <v>0</v>
      </c>
      <c r="E42" s="12">
        <v>0.0038078703703703707</v>
      </c>
      <c r="F42" s="19">
        <f t="shared" si="1"/>
        <v>0.0038078703703703707</v>
      </c>
      <c r="G42" s="7">
        <v>15</v>
      </c>
    </row>
    <row r="43" spans="1:7" ht="12.75">
      <c r="A43" s="7">
        <v>71</v>
      </c>
      <c r="B43" s="1" t="s">
        <v>24</v>
      </c>
      <c r="C43" s="1" t="s">
        <v>169</v>
      </c>
      <c r="D43" s="11">
        <v>0</v>
      </c>
      <c r="E43" s="18">
        <v>0.004432870370370371</v>
      </c>
      <c r="F43" s="6">
        <f t="shared" si="1"/>
        <v>0.004432870370370371</v>
      </c>
      <c r="G43" s="7">
        <v>16</v>
      </c>
    </row>
    <row r="44" spans="1:7" ht="12.75">
      <c r="A44" s="1"/>
      <c r="B44" s="1"/>
      <c r="C44" s="1"/>
      <c r="D44" s="2"/>
      <c r="E44" s="2"/>
      <c r="F44" s="1"/>
      <c r="G44" s="1"/>
    </row>
  </sheetData>
  <sheetProtection/>
  <printOptions/>
  <pageMargins left="0.75" right="0.75" top="0.18000000715255737" bottom="0.2199999988079071" header="0.18000000715255737" footer="0.259999990463256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75" zoomScalePageLayoutView="0" workbookViewId="0" topLeftCell="A34">
      <selection activeCell="H30" sqref="H30:H41"/>
    </sheetView>
  </sheetViews>
  <sheetFormatPr defaultColWidth="9.140625" defaultRowHeight="12.75"/>
  <cols>
    <col min="1" max="1" width="7.57421875" style="0" customWidth="1"/>
    <col min="2" max="2" width="31.7109375" style="0" customWidth="1"/>
    <col min="3" max="3" width="10.57421875" style="0" customWidth="1"/>
    <col min="4" max="4" width="11.421875" style="10" customWidth="1"/>
    <col min="5" max="5" width="9.140625" style="10" customWidth="1"/>
    <col min="8" max="8" width="10.57421875" style="0" bestFit="1" customWidth="1"/>
  </cols>
  <sheetData>
    <row r="1" ht="12.75">
      <c r="B1" t="s">
        <v>159</v>
      </c>
    </row>
    <row r="2" ht="12.75">
      <c r="B2" t="s">
        <v>131</v>
      </c>
    </row>
    <row r="3" spans="1:7" ht="12.75">
      <c r="A3" s="7" t="s">
        <v>14</v>
      </c>
      <c r="B3" s="7" t="s">
        <v>15</v>
      </c>
      <c r="C3" s="7" t="s">
        <v>161</v>
      </c>
      <c r="D3" s="7" t="s">
        <v>164</v>
      </c>
      <c r="E3" s="8" t="s">
        <v>167</v>
      </c>
      <c r="F3" s="9" t="s">
        <v>162</v>
      </c>
      <c r="G3" s="15" t="s">
        <v>163</v>
      </c>
    </row>
    <row r="4" spans="1:8" ht="12.75">
      <c r="A4" s="9">
        <v>53</v>
      </c>
      <c r="B4" s="42" t="s">
        <v>142</v>
      </c>
      <c r="C4" s="42" t="s">
        <v>168</v>
      </c>
      <c r="D4" s="11">
        <v>0</v>
      </c>
      <c r="E4" s="16">
        <v>0.002673611111111111</v>
      </c>
      <c r="F4" s="6">
        <f aca="true" t="shared" si="0" ref="F4:F25">E4-D4</f>
        <v>0.002673611111111111</v>
      </c>
      <c r="G4" s="7">
        <v>1</v>
      </c>
      <c r="H4" s="46"/>
    </row>
    <row r="5" spans="1:7" ht="12.75">
      <c r="A5" s="7">
        <v>33</v>
      </c>
      <c r="B5" s="1" t="s">
        <v>102</v>
      </c>
      <c r="C5" s="1" t="s">
        <v>166</v>
      </c>
      <c r="D5" s="11">
        <v>0</v>
      </c>
      <c r="E5" s="16">
        <v>0.002685185185185185</v>
      </c>
      <c r="F5" s="6">
        <f t="shared" si="0"/>
        <v>0.002685185185185185</v>
      </c>
      <c r="G5" s="7">
        <v>2</v>
      </c>
    </row>
    <row r="6" spans="1:7" ht="12.75">
      <c r="A6" s="7">
        <v>40</v>
      </c>
      <c r="B6" s="1" t="s">
        <v>53</v>
      </c>
      <c r="C6" s="1" t="s">
        <v>6</v>
      </c>
      <c r="D6" s="11">
        <v>0</v>
      </c>
      <c r="E6" s="16">
        <v>0.002789351851851852</v>
      </c>
      <c r="F6" s="6">
        <f t="shared" si="0"/>
        <v>0.002789351851851852</v>
      </c>
      <c r="G6" s="7">
        <v>3</v>
      </c>
    </row>
    <row r="7" spans="1:8" ht="12.75">
      <c r="A7" s="7">
        <v>39</v>
      </c>
      <c r="B7" s="1" t="s">
        <v>153</v>
      </c>
      <c r="C7" s="1" t="s">
        <v>168</v>
      </c>
      <c r="D7" s="11">
        <v>0</v>
      </c>
      <c r="E7" s="16">
        <v>0.0028587962962962963</v>
      </c>
      <c r="F7" s="6">
        <f t="shared" si="0"/>
        <v>0.0028587962962962963</v>
      </c>
      <c r="G7" s="7">
        <v>4</v>
      </c>
      <c r="H7" s="46"/>
    </row>
    <row r="8" spans="1:7" ht="12.75">
      <c r="A8" s="9">
        <v>29</v>
      </c>
      <c r="B8" s="42" t="s">
        <v>84</v>
      </c>
      <c r="C8" s="42" t="s">
        <v>12</v>
      </c>
      <c r="D8" s="11">
        <v>0</v>
      </c>
      <c r="E8" s="16">
        <v>0.002939814814814815</v>
      </c>
      <c r="F8" s="6">
        <f t="shared" si="0"/>
        <v>0.002939814814814815</v>
      </c>
      <c r="G8" s="7">
        <v>5</v>
      </c>
    </row>
    <row r="9" spans="1:7" ht="12.75">
      <c r="A9" s="7">
        <v>42</v>
      </c>
      <c r="B9" s="1" t="s">
        <v>118</v>
      </c>
      <c r="C9" s="1" t="s">
        <v>171</v>
      </c>
      <c r="D9" s="11">
        <v>0</v>
      </c>
      <c r="E9" s="16">
        <v>0.002962962962962963</v>
      </c>
      <c r="F9" s="6">
        <f t="shared" si="0"/>
        <v>0.002962962962962963</v>
      </c>
      <c r="G9" s="7">
        <v>6</v>
      </c>
    </row>
    <row r="10" spans="1:7" ht="12.75">
      <c r="A10" s="7">
        <v>28</v>
      </c>
      <c r="B10" s="1" t="s">
        <v>86</v>
      </c>
      <c r="C10" s="1" t="s">
        <v>12</v>
      </c>
      <c r="D10" s="11">
        <v>0</v>
      </c>
      <c r="E10" s="16">
        <v>0.0030208333333333333</v>
      </c>
      <c r="F10" s="6">
        <f t="shared" si="0"/>
        <v>0.0030208333333333333</v>
      </c>
      <c r="G10" s="7">
        <v>7</v>
      </c>
    </row>
    <row r="11" spans="1:7" ht="12.75">
      <c r="A11" s="7">
        <v>34</v>
      </c>
      <c r="B11" s="5" t="s">
        <v>96</v>
      </c>
      <c r="C11" s="5" t="s">
        <v>166</v>
      </c>
      <c r="D11" s="11">
        <v>0</v>
      </c>
      <c r="E11" s="16">
        <v>0.003090277777777778</v>
      </c>
      <c r="F11" s="6">
        <f t="shared" si="0"/>
        <v>0.003090277777777778</v>
      </c>
      <c r="G11" s="7">
        <v>8</v>
      </c>
    </row>
    <row r="12" spans="1:7" ht="12.75">
      <c r="A12" s="9">
        <v>35</v>
      </c>
      <c r="B12" s="42" t="s">
        <v>30</v>
      </c>
      <c r="C12" s="42" t="s">
        <v>166</v>
      </c>
      <c r="D12" s="11">
        <v>0</v>
      </c>
      <c r="E12" s="16">
        <v>0.003101851851851852</v>
      </c>
      <c r="F12" s="6">
        <f t="shared" si="0"/>
        <v>0.003101851851851852</v>
      </c>
      <c r="G12" s="7">
        <v>9</v>
      </c>
    </row>
    <row r="13" spans="1:7" ht="12.75">
      <c r="A13" s="9">
        <v>44</v>
      </c>
      <c r="B13" s="42" t="s">
        <v>68</v>
      </c>
      <c r="C13" s="42" t="s">
        <v>6</v>
      </c>
      <c r="D13" s="11">
        <v>0</v>
      </c>
      <c r="E13" s="16">
        <v>0.0031712962962962958</v>
      </c>
      <c r="F13" s="6">
        <f t="shared" si="0"/>
        <v>0.0031712962962962958</v>
      </c>
      <c r="G13" s="7">
        <v>10</v>
      </c>
    </row>
    <row r="14" spans="1:7" ht="12.75">
      <c r="A14" s="7">
        <v>30</v>
      </c>
      <c r="B14" s="1" t="s">
        <v>89</v>
      </c>
      <c r="C14" s="1" t="s">
        <v>12</v>
      </c>
      <c r="D14" s="11">
        <v>0</v>
      </c>
      <c r="E14" s="16">
        <v>0.003252314814814815</v>
      </c>
      <c r="F14" s="6">
        <f t="shared" si="0"/>
        <v>0.003252314814814815</v>
      </c>
      <c r="G14" s="7">
        <v>11</v>
      </c>
    </row>
    <row r="15" spans="1:7" ht="12.75">
      <c r="A15" s="9">
        <v>38</v>
      </c>
      <c r="B15" s="42" t="s">
        <v>67</v>
      </c>
      <c r="C15" s="42" t="s">
        <v>173</v>
      </c>
      <c r="D15" s="11">
        <v>0</v>
      </c>
      <c r="E15" s="16">
        <v>0.003263888888888889</v>
      </c>
      <c r="F15" s="6">
        <f t="shared" si="0"/>
        <v>0.003263888888888889</v>
      </c>
      <c r="G15" s="7">
        <v>12</v>
      </c>
    </row>
    <row r="16" spans="1:7" ht="12.75">
      <c r="A16" s="9">
        <v>31</v>
      </c>
      <c r="B16" s="42" t="s">
        <v>29</v>
      </c>
      <c r="C16" s="42" t="s">
        <v>12</v>
      </c>
      <c r="D16" s="11">
        <v>0</v>
      </c>
      <c r="E16" s="16">
        <v>0.003275462962962963</v>
      </c>
      <c r="F16" s="6">
        <f t="shared" si="0"/>
        <v>0.003275462962962963</v>
      </c>
      <c r="G16" s="7">
        <v>13</v>
      </c>
    </row>
    <row r="17" spans="1:7" ht="12.75">
      <c r="A17" s="9">
        <v>37</v>
      </c>
      <c r="B17" s="42" t="s">
        <v>3</v>
      </c>
      <c r="C17" s="42" t="s">
        <v>173</v>
      </c>
      <c r="D17" s="11">
        <v>0</v>
      </c>
      <c r="E17" s="16">
        <v>0.003275462962962963</v>
      </c>
      <c r="F17" s="6">
        <f t="shared" si="0"/>
        <v>0.003275462962962963</v>
      </c>
      <c r="G17" s="7">
        <v>14</v>
      </c>
    </row>
    <row r="18" spans="1:7" ht="12.75">
      <c r="A18" s="9">
        <v>25</v>
      </c>
      <c r="B18" s="42" t="s">
        <v>33</v>
      </c>
      <c r="C18" s="42" t="s">
        <v>169</v>
      </c>
      <c r="D18" s="11">
        <v>0</v>
      </c>
      <c r="E18" s="16">
        <v>0.0032870370370370367</v>
      </c>
      <c r="F18" s="6">
        <f t="shared" si="0"/>
        <v>0.0032870370370370367</v>
      </c>
      <c r="G18" s="7">
        <v>15</v>
      </c>
    </row>
    <row r="19" spans="1:7" ht="12.75">
      <c r="A19" s="7">
        <v>32</v>
      </c>
      <c r="B19" s="5" t="s">
        <v>17</v>
      </c>
      <c r="C19" s="5" t="s">
        <v>12</v>
      </c>
      <c r="D19" s="11">
        <v>0</v>
      </c>
      <c r="E19" s="16">
        <v>0.0033912037037037036</v>
      </c>
      <c r="F19" s="6">
        <f t="shared" si="0"/>
        <v>0.0033912037037037036</v>
      </c>
      <c r="G19" s="7">
        <v>16</v>
      </c>
    </row>
    <row r="20" spans="1:7" ht="12.75">
      <c r="A20" s="9">
        <v>36</v>
      </c>
      <c r="B20" s="42" t="s">
        <v>37</v>
      </c>
      <c r="C20" s="42" t="s">
        <v>13</v>
      </c>
      <c r="D20" s="11">
        <v>0</v>
      </c>
      <c r="E20" s="16">
        <v>0.0034375</v>
      </c>
      <c r="F20" s="6">
        <f t="shared" si="0"/>
        <v>0.0034375</v>
      </c>
      <c r="G20" s="7">
        <v>17</v>
      </c>
    </row>
    <row r="21" spans="1:7" ht="12.75">
      <c r="A21" s="7">
        <v>41</v>
      </c>
      <c r="B21" s="1" t="s">
        <v>63</v>
      </c>
      <c r="C21" s="1" t="s">
        <v>6</v>
      </c>
      <c r="D21" s="11">
        <v>0</v>
      </c>
      <c r="E21" s="16">
        <v>0.0034490740740740745</v>
      </c>
      <c r="F21" s="6">
        <f t="shared" si="0"/>
        <v>0.0034490740740740745</v>
      </c>
      <c r="G21" s="7">
        <v>18</v>
      </c>
    </row>
    <row r="22" spans="1:7" ht="12.75">
      <c r="A22" s="7">
        <v>24</v>
      </c>
      <c r="B22" s="5" t="s">
        <v>87</v>
      </c>
      <c r="C22" s="5" t="s">
        <v>169</v>
      </c>
      <c r="D22" s="11">
        <v>0</v>
      </c>
      <c r="E22" s="16">
        <v>0.0035416666666666665</v>
      </c>
      <c r="F22" s="6">
        <f t="shared" si="0"/>
        <v>0.0035416666666666665</v>
      </c>
      <c r="G22" s="7">
        <v>19</v>
      </c>
    </row>
    <row r="23" spans="1:7" ht="12.75">
      <c r="A23" s="7">
        <v>26</v>
      </c>
      <c r="B23" s="1" t="s">
        <v>21</v>
      </c>
      <c r="C23" s="1" t="s">
        <v>169</v>
      </c>
      <c r="D23" s="11">
        <v>0</v>
      </c>
      <c r="E23" s="16">
        <v>0.0036111111111111114</v>
      </c>
      <c r="F23" s="6">
        <f t="shared" si="0"/>
        <v>0.0036111111111111114</v>
      </c>
      <c r="G23" s="7">
        <v>20</v>
      </c>
    </row>
    <row r="24" spans="1:7" ht="12.75">
      <c r="A24" s="7">
        <v>43</v>
      </c>
      <c r="B24" s="1" t="s">
        <v>113</v>
      </c>
      <c r="C24" s="1" t="s">
        <v>13</v>
      </c>
      <c r="D24" s="11">
        <v>0</v>
      </c>
      <c r="E24" s="16">
        <v>0.0037847222222222223</v>
      </c>
      <c r="F24" s="6">
        <f t="shared" si="0"/>
        <v>0.0037847222222222223</v>
      </c>
      <c r="G24" s="7">
        <v>21</v>
      </c>
    </row>
    <row r="25" spans="1:7" ht="12.75">
      <c r="A25" s="7">
        <v>27</v>
      </c>
      <c r="B25" s="5" t="s">
        <v>28</v>
      </c>
      <c r="C25" s="5" t="s">
        <v>169</v>
      </c>
      <c r="D25" s="11">
        <v>0</v>
      </c>
      <c r="E25" s="12">
        <v>0.003946759259259259</v>
      </c>
      <c r="F25" s="6">
        <f t="shared" si="0"/>
        <v>0.003946759259259259</v>
      </c>
      <c r="G25" s="7">
        <v>22</v>
      </c>
    </row>
    <row r="26" spans="1:7" ht="12.75">
      <c r="A26" s="7"/>
      <c r="B26" s="1"/>
      <c r="C26" s="1"/>
      <c r="D26" s="11"/>
      <c r="E26" s="12"/>
      <c r="F26" s="6"/>
      <c r="G26" s="2"/>
    </row>
    <row r="27" spans="1:7" ht="12.75">
      <c r="A27" s="28"/>
      <c r="B27" s="44"/>
      <c r="C27" s="44"/>
      <c r="D27" s="24"/>
      <c r="E27" s="26"/>
      <c r="F27" s="38"/>
      <c r="G27" s="22"/>
    </row>
    <row r="28" ht="12.75">
      <c r="B28" t="s">
        <v>143</v>
      </c>
    </row>
    <row r="29" spans="1:7" ht="12" customHeight="1">
      <c r="A29" s="13" t="s">
        <v>14</v>
      </c>
      <c r="B29" s="13" t="s">
        <v>15</v>
      </c>
      <c r="C29" s="13" t="s">
        <v>161</v>
      </c>
      <c r="D29" s="7" t="s">
        <v>164</v>
      </c>
      <c r="E29" s="8" t="s">
        <v>167</v>
      </c>
      <c r="F29" s="9" t="s">
        <v>162</v>
      </c>
      <c r="G29" s="15" t="s">
        <v>163</v>
      </c>
    </row>
    <row r="30" spans="1:8" ht="12.75">
      <c r="A30" s="7">
        <v>65</v>
      </c>
      <c r="B30" s="1" t="s">
        <v>137</v>
      </c>
      <c r="C30" s="1" t="s">
        <v>168</v>
      </c>
      <c r="D30" s="11">
        <v>0</v>
      </c>
      <c r="E30" s="12">
        <v>0.0014467592592592594</v>
      </c>
      <c r="F30" s="19">
        <f aca="true" t="shared" si="1" ref="F30:F53">E30-D30</f>
        <v>0.0014467592592592594</v>
      </c>
      <c r="G30" s="7">
        <v>1</v>
      </c>
      <c r="H30" s="46"/>
    </row>
    <row r="31" spans="1:7" ht="12.75">
      <c r="A31" s="7">
        <v>47</v>
      </c>
      <c r="B31" s="5" t="s">
        <v>88</v>
      </c>
      <c r="C31" s="5" t="s">
        <v>12</v>
      </c>
      <c r="D31" s="11">
        <v>0</v>
      </c>
      <c r="E31" s="12">
        <v>0.0014583333333333334</v>
      </c>
      <c r="F31" s="17">
        <f t="shared" si="1"/>
        <v>0.0014583333333333334</v>
      </c>
      <c r="G31" s="7">
        <v>2</v>
      </c>
    </row>
    <row r="32" spans="1:8" ht="12.75">
      <c r="A32" s="7">
        <v>68</v>
      </c>
      <c r="B32" s="3" t="s">
        <v>177</v>
      </c>
      <c r="C32" s="3" t="s">
        <v>168</v>
      </c>
      <c r="D32" s="11">
        <v>0</v>
      </c>
      <c r="E32" s="12">
        <v>0.0014814814814814814</v>
      </c>
      <c r="F32" s="19">
        <f t="shared" si="1"/>
        <v>0.0014814814814814814</v>
      </c>
      <c r="G32" s="7">
        <v>3</v>
      </c>
      <c r="H32" s="46"/>
    </row>
    <row r="33" spans="1:7" ht="12.75">
      <c r="A33" s="7">
        <v>60</v>
      </c>
      <c r="B33" s="43" t="s">
        <v>41</v>
      </c>
      <c r="C33" s="43" t="s">
        <v>13</v>
      </c>
      <c r="D33" s="11">
        <v>0</v>
      </c>
      <c r="E33" s="12">
        <v>0.001550925925925926</v>
      </c>
      <c r="F33" s="17">
        <f t="shared" si="1"/>
        <v>0.001550925925925926</v>
      </c>
      <c r="G33" s="7">
        <v>4</v>
      </c>
    </row>
    <row r="34" spans="1:7" ht="12.75">
      <c r="A34" s="7">
        <v>69</v>
      </c>
      <c r="B34" s="1" t="s">
        <v>109</v>
      </c>
      <c r="C34" s="1" t="s">
        <v>6</v>
      </c>
      <c r="D34" s="11">
        <v>0</v>
      </c>
      <c r="E34" s="12">
        <v>0.0015624999999999999</v>
      </c>
      <c r="F34" s="19">
        <f t="shared" si="1"/>
        <v>0.0015624999999999999</v>
      </c>
      <c r="G34" s="7">
        <v>5</v>
      </c>
    </row>
    <row r="35" spans="1:7" ht="12.75">
      <c r="A35" s="7">
        <v>51</v>
      </c>
      <c r="B35" s="33" t="s">
        <v>90</v>
      </c>
      <c r="C35" s="1" t="s">
        <v>165</v>
      </c>
      <c r="D35" s="11">
        <v>0</v>
      </c>
      <c r="E35" s="12">
        <v>0.0016087962962962963</v>
      </c>
      <c r="F35" s="19">
        <f t="shared" si="1"/>
        <v>0.0016087962962962963</v>
      </c>
      <c r="G35" s="7">
        <v>6</v>
      </c>
    </row>
    <row r="36" spans="1:8" ht="12.75">
      <c r="A36" s="7">
        <v>67</v>
      </c>
      <c r="B36" s="3" t="s">
        <v>152</v>
      </c>
      <c r="C36" s="3" t="s">
        <v>168</v>
      </c>
      <c r="D36" s="11">
        <v>0</v>
      </c>
      <c r="E36" s="12">
        <v>0.0016087962962962963</v>
      </c>
      <c r="F36" s="17">
        <f t="shared" si="1"/>
        <v>0.0016087962962962963</v>
      </c>
      <c r="G36" s="7">
        <v>7</v>
      </c>
      <c r="H36" s="46"/>
    </row>
    <row r="37" spans="1:7" ht="12.75">
      <c r="A37" s="7">
        <v>49</v>
      </c>
      <c r="B37" s="43" t="s">
        <v>26</v>
      </c>
      <c r="C37" s="14" t="s">
        <v>12</v>
      </c>
      <c r="D37" s="11">
        <v>0</v>
      </c>
      <c r="E37" s="12">
        <v>0.0016666666666666668</v>
      </c>
      <c r="F37" s="17">
        <f t="shared" si="1"/>
        <v>0.0016666666666666668</v>
      </c>
      <c r="G37" s="7">
        <v>8</v>
      </c>
    </row>
    <row r="38" spans="1:7" ht="12.75">
      <c r="A38" s="7">
        <v>48</v>
      </c>
      <c r="B38" s="5" t="s">
        <v>95</v>
      </c>
      <c r="C38" s="5" t="s">
        <v>12</v>
      </c>
      <c r="D38" s="11">
        <v>0</v>
      </c>
      <c r="E38" s="12">
        <v>0.0016782407407407406</v>
      </c>
      <c r="F38" s="19">
        <f t="shared" si="1"/>
        <v>0.0016782407407407406</v>
      </c>
      <c r="G38" s="7">
        <v>9</v>
      </c>
    </row>
    <row r="39" spans="1:7" ht="12.75">
      <c r="A39" s="7">
        <v>62</v>
      </c>
      <c r="B39" s="43" t="s">
        <v>60</v>
      </c>
      <c r="C39" s="43" t="s">
        <v>174</v>
      </c>
      <c r="D39" s="11">
        <v>0</v>
      </c>
      <c r="E39" s="12">
        <v>0.001689814814814815</v>
      </c>
      <c r="F39" s="17">
        <f t="shared" si="1"/>
        <v>0.001689814814814815</v>
      </c>
      <c r="G39" s="7">
        <v>10</v>
      </c>
    </row>
    <row r="40" spans="1:8" ht="12.75">
      <c r="A40" s="7">
        <v>66</v>
      </c>
      <c r="B40" s="1" t="s">
        <v>138</v>
      </c>
      <c r="C40" s="1" t="s">
        <v>168</v>
      </c>
      <c r="D40" s="11">
        <v>0</v>
      </c>
      <c r="E40" s="12">
        <v>0.001712962962962963</v>
      </c>
      <c r="F40" s="19">
        <f t="shared" si="1"/>
        <v>0.001712962962962963</v>
      </c>
      <c r="G40" s="7">
        <v>11</v>
      </c>
      <c r="H40" s="46"/>
    </row>
    <row r="41" spans="1:7" ht="12.75">
      <c r="A41" s="7">
        <v>56</v>
      </c>
      <c r="B41" s="1" t="s">
        <v>38</v>
      </c>
      <c r="C41" s="1" t="s">
        <v>13</v>
      </c>
      <c r="D41" s="11">
        <v>0</v>
      </c>
      <c r="E41" s="12">
        <v>0.001736111111111111</v>
      </c>
      <c r="F41" s="17">
        <f t="shared" si="1"/>
        <v>0.001736111111111111</v>
      </c>
      <c r="G41" s="7">
        <v>12</v>
      </c>
    </row>
    <row r="42" spans="1:7" ht="12.75">
      <c r="A42" s="7">
        <v>58</v>
      </c>
      <c r="B42" s="43" t="s">
        <v>112</v>
      </c>
      <c r="C42" s="43" t="s">
        <v>13</v>
      </c>
      <c r="D42" s="11">
        <v>0</v>
      </c>
      <c r="E42" s="12">
        <v>0.0017476851851851852</v>
      </c>
      <c r="F42" s="19">
        <f t="shared" si="1"/>
        <v>0.0017476851851851852</v>
      </c>
      <c r="G42" s="7">
        <v>13</v>
      </c>
    </row>
    <row r="43" spans="1:7" ht="12.75">
      <c r="A43" s="7">
        <v>70</v>
      </c>
      <c r="B43" s="1" t="s">
        <v>64</v>
      </c>
      <c r="C43" s="1" t="s">
        <v>6</v>
      </c>
      <c r="D43" s="11">
        <v>0</v>
      </c>
      <c r="E43" s="12">
        <v>0.0017708333333333332</v>
      </c>
      <c r="F43" s="17">
        <f t="shared" si="1"/>
        <v>0.0017708333333333332</v>
      </c>
      <c r="G43" s="7">
        <v>14</v>
      </c>
    </row>
    <row r="44" spans="1:7" ht="12.75">
      <c r="A44" s="7">
        <v>50</v>
      </c>
      <c r="B44" s="14" t="s">
        <v>105</v>
      </c>
      <c r="C44" s="14" t="s">
        <v>12</v>
      </c>
      <c r="D44" s="11">
        <v>0</v>
      </c>
      <c r="E44" s="12">
        <v>0.0017824074074074072</v>
      </c>
      <c r="F44" s="17">
        <f t="shared" si="1"/>
        <v>0.0017824074074074072</v>
      </c>
      <c r="G44" s="7">
        <v>15</v>
      </c>
    </row>
    <row r="45" spans="1:7" ht="12.75">
      <c r="A45" s="7">
        <v>52</v>
      </c>
      <c r="B45" s="33" t="s">
        <v>82</v>
      </c>
      <c r="C45" s="33" t="s">
        <v>166</v>
      </c>
      <c r="D45" s="11">
        <v>0</v>
      </c>
      <c r="E45" s="12">
        <v>0.0017939814814814815</v>
      </c>
      <c r="F45" s="17">
        <f t="shared" si="1"/>
        <v>0.0017939814814814815</v>
      </c>
      <c r="G45" s="7">
        <v>16</v>
      </c>
    </row>
    <row r="46" spans="1:7" ht="12.75">
      <c r="A46" s="7">
        <v>57</v>
      </c>
      <c r="B46" s="5" t="s">
        <v>104</v>
      </c>
      <c r="C46" s="5" t="s">
        <v>13</v>
      </c>
      <c r="D46" s="11">
        <v>0</v>
      </c>
      <c r="E46" s="18">
        <v>0.0018055555555555557</v>
      </c>
      <c r="F46" s="17">
        <f t="shared" si="1"/>
        <v>0.0018055555555555557</v>
      </c>
      <c r="G46" s="7">
        <v>17</v>
      </c>
    </row>
    <row r="47" spans="1:7" ht="12.75">
      <c r="A47" s="7">
        <v>63</v>
      </c>
      <c r="B47" s="1" t="s">
        <v>111</v>
      </c>
      <c r="C47" s="1" t="s">
        <v>174</v>
      </c>
      <c r="D47" s="11">
        <v>0</v>
      </c>
      <c r="E47" s="12">
        <v>0.0018055555555555557</v>
      </c>
      <c r="F47" s="17">
        <f t="shared" si="1"/>
        <v>0.0018055555555555557</v>
      </c>
      <c r="G47" s="7">
        <v>18</v>
      </c>
    </row>
    <row r="48" spans="1:7" ht="12.75">
      <c r="A48" s="7">
        <v>46</v>
      </c>
      <c r="B48" s="5" t="s">
        <v>19</v>
      </c>
      <c r="C48" s="5" t="s">
        <v>169</v>
      </c>
      <c r="D48" s="11">
        <v>0</v>
      </c>
      <c r="E48" s="12">
        <v>0.0018402777777777777</v>
      </c>
      <c r="F48" s="17">
        <f t="shared" si="1"/>
        <v>0.0018402777777777777</v>
      </c>
      <c r="G48" s="7">
        <v>19</v>
      </c>
    </row>
    <row r="49" spans="1:7" ht="12.75">
      <c r="A49" s="9">
        <v>59</v>
      </c>
      <c r="B49" s="33" t="s">
        <v>40</v>
      </c>
      <c r="C49" s="33" t="s">
        <v>13</v>
      </c>
      <c r="D49" s="11">
        <v>0</v>
      </c>
      <c r="E49" s="18">
        <v>0.0018402777777777777</v>
      </c>
      <c r="F49" s="17">
        <f t="shared" si="1"/>
        <v>0.0018402777777777777</v>
      </c>
      <c r="G49" s="7">
        <v>20</v>
      </c>
    </row>
    <row r="50" spans="1:7" ht="12.75">
      <c r="A50" s="7">
        <v>55</v>
      </c>
      <c r="B50" s="1" t="s">
        <v>23</v>
      </c>
      <c r="C50" s="1" t="s">
        <v>166</v>
      </c>
      <c r="D50" s="11">
        <v>0</v>
      </c>
      <c r="E50" s="12">
        <v>0.0018518518518518517</v>
      </c>
      <c r="F50" s="19">
        <f t="shared" si="1"/>
        <v>0.0018518518518518517</v>
      </c>
      <c r="G50" s="7">
        <v>21</v>
      </c>
    </row>
    <row r="51" spans="1:7" ht="12.75">
      <c r="A51" s="9">
        <v>45</v>
      </c>
      <c r="B51" s="5" t="s">
        <v>18</v>
      </c>
      <c r="C51" s="5" t="s">
        <v>169</v>
      </c>
      <c r="D51" s="11">
        <v>0</v>
      </c>
      <c r="E51" s="12">
        <v>0.0018750000000000001</v>
      </c>
      <c r="F51" s="17">
        <f t="shared" si="1"/>
        <v>0.0018750000000000001</v>
      </c>
      <c r="G51" s="7">
        <v>22</v>
      </c>
    </row>
    <row r="52" spans="1:7" ht="12.75">
      <c r="A52" s="7">
        <v>54</v>
      </c>
      <c r="B52" s="1" t="s">
        <v>31</v>
      </c>
      <c r="C52" s="1" t="s">
        <v>166</v>
      </c>
      <c r="D52" s="11">
        <v>0</v>
      </c>
      <c r="E52" s="12">
        <v>0.0018865740740740742</v>
      </c>
      <c r="F52" s="17">
        <f t="shared" si="1"/>
        <v>0.0018865740740740742</v>
      </c>
      <c r="G52" s="7">
        <v>23</v>
      </c>
    </row>
    <row r="53" spans="1:7" ht="12.75">
      <c r="A53" s="7">
        <v>61</v>
      </c>
      <c r="B53" s="14" t="s">
        <v>44</v>
      </c>
      <c r="C53" s="14" t="s">
        <v>13</v>
      </c>
      <c r="D53" s="11">
        <v>0</v>
      </c>
      <c r="E53" s="12">
        <v>0.001967592592592593</v>
      </c>
      <c r="F53" s="19">
        <f t="shared" si="1"/>
        <v>0.001967592592592593</v>
      </c>
      <c r="G53" s="7">
        <v>24</v>
      </c>
    </row>
    <row r="54" spans="1:7" ht="12.75">
      <c r="A54" s="1"/>
      <c r="B54" s="1"/>
      <c r="C54" s="1"/>
      <c r="D54" s="11"/>
      <c r="E54" s="2"/>
      <c r="F54" s="19"/>
      <c r="G54" s="1"/>
    </row>
    <row r="55" spans="1:7" ht="12.75">
      <c r="A55" s="1"/>
      <c r="B55" s="1"/>
      <c r="C55" s="1"/>
      <c r="D55" s="11"/>
      <c r="E55" s="2"/>
      <c r="F55" s="19"/>
      <c r="G55" s="1"/>
    </row>
    <row r="56" spans="1:7" ht="12.75">
      <c r="A56" s="1"/>
      <c r="B56" s="1"/>
      <c r="C56" s="1"/>
      <c r="D56" s="11"/>
      <c r="E56" s="2"/>
      <c r="F56" s="17"/>
      <c r="G56" s="1"/>
    </row>
    <row r="57" spans="1:7" ht="12.75">
      <c r="A57" s="1"/>
      <c r="B57" s="1"/>
      <c r="C57" s="1"/>
      <c r="D57" s="11"/>
      <c r="E57" s="2"/>
      <c r="F57" s="19"/>
      <c r="G57" s="1"/>
    </row>
    <row r="58" spans="1:7" ht="12.75">
      <c r="A58" s="1"/>
      <c r="B58" s="1"/>
      <c r="C58" s="1"/>
      <c r="D58" s="2"/>
      <c r="E58" s="2"/>
      <c r="F58" s="1"/>
      <c r="G58" s="1"/>
    </row>
  </sheetData>
  <sheetProtection/>
  <printOptions/>
  <pageMargins left="0.699999988079071" right="0.699999988079071" top="0.3199999928474426" bottom="0.28999999165534973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75" zoomScalePageLayoutView="0" workbookViewId="0" topLeftCell="D1">
      <selection activeCell="I4" sqref="I4:I27"/>
    </sheetView>
  </sheetViews>
  <sheetFormatPr defaultColWidth="9.140625" defaultRowHeight="12.75"/>
  <cols>
    <col min="1" max="1" width="0" style="0" hidden="1" customWidth="1"/>
    <col min="2" max="2" width="8.57421875" style="0" customWidth="1"/>
    <col min="3" max="3" width="21.140625" style="0" customWidth="1"/>
    <col min="4" max="4" width="10.140625" style="0" customWidth="1"/>
    <col min="5" max="5" width="11.00390625" style="0" customWidth="1"/>
    <col min="9" max="9" width="10.57421875" style="0" bestFit="1" customWidth="1"/>
  </cols>
  <sheetData>
    <row r="1" ht="12.75">
      <c r="C1" t="s">
        <v>159</v>
      </c>
    </row>
    <row r="2" ht="12.75">
      <c r="C2" t="s">
        <v>128</v>
      </c>
    </row>
    <row r="3" spans="1:8" ht="12.75">
      <c r="A3" s="2" t="s">
        <v>14</v>
      </c>
      <c r="B3" s="7" t="s">
        <v>14</v>
      </c>
      <c r="C3" s="7" t="s">
        <v>15</v>
      </c>
      <c r="D3" s="7" t="s">
        <v>161</v>
      </c>
      <c r="E3" s="7" t="s">
        <v>164</v>
      </c>
      <c r="F3" s="8" t="s">
        <v>167</v>
      </c>
      <c r="G3" s="9" t="s">
        <v>162</v>
      </c>
      <c r="H3" s="15" t="s">
        <v>163</v>
      </c>
    </row>
    <row r="4" spans="1:9" ht="12.75">
      <c r="A4" s="2"/>
      <c r="B4" s="7">
        <v>19</v>
      </c>
      <c r="C4" s="5" t="s">
        <v>155</v>
      </c>
      <c r="D4" s="5" t="s">
        <v>168</v>
      </c>
      <c r="E4" s="30">
        <v>0</v>
      </c>
      <c r="F4" s="16">
        <v>0.0015046296296296294</v>
      </c>
      <c r="G4" s="6">
        <f aca="true" t="shared" si="0" ref="G4:G12">F4-E4</f>
        <v>0.0015046296296296294</v>
      </c>
      <c r="H4" s="7">
        <v>1</v>
      </c>
      <c r="I4" s="46"/>
    </row>
    <row r="5" spans="1:8" ht="12.75">
      <c r="A5" s="1"/>
      <c r="B5" s="7">
        <v>16</v>
      </c>
      <c r="C5" s="5" t="s">
        <v>22</v>
      </c>
      <c r="D5" s="5" t="s">
        <v>165</v>
      </c>
      <c r="E5" s="30">
        <v>0</v>
      </c>
      <c r="F5" s="16">
        <v>0.0015277777777777779</v>
      </c>
      <c r="G5" s="6">
        <f t="shared" si="0"/>
        <v>0.0015277777777777779</v>
      </c>
      <c r="H5" s="7">
        <v>2</v>
      </c>
    </row>
    <row r="6" spans="1:9" ht="12.75">
      <c r="A6" s="1"/>
      <c r="B6" s="7">
        <v>12</v>
      </c>
      <c r="C6" s="1" t="s">
        <v>175</v>
      </c>
      <c r="D6" s="1" t="s">
        <v>168</v>
      </c>
      <c r="E6" s="30">
        <v>0</v>
      </c>
      <c r="F6" s="37">
        <v>0.0015393518518518519</v>
      </c>
      <c r="G6" s="6">
        <f t="shared" si="0"/>
        <v>0.0015393518518518519</v>
      </c>
      <c r="H6" s="7">
        <v>3</v>
      </c>
      <c r="I6" s="46"/>
    </row>
    <row r="7" spans="1:9" ht="12.75">
      <c r="A7" s="1"/>
      <c r="B7" s="7">
        <v>20</v>
      </c>
      <c r="C7" s="43" t="s">
        <v>154</v>
      </c>
      <c r="D7" s="1" t="s">
        <v>168</v>
      </c>
      <c r="E7" s="30">
        <v>0</v>
      </c>
      <c r="F7" s="37">
        <v>0.0015856481481481479</v>
      </c>
      <c r="G7" s="40">
        <f t="shared" si="0"/>
        <v>0.0015856481481481479</v>
      </c>
      <c r="H7" s="7">
        <v>4</v>
      </c>
      <c r="I7" s="46"/>
    </row>
    <row r="8" spans="1:8" ht="12.75">
      <c r="A8" s="1"/>
      <c r="B8" s="7">
        <v>21</v>
      </c>
      <c r="C8" s="1" t="s">
        <v>65</v>
      </c>
      <c r="D8" s="1" t="s">
        <v>6</v>
      </c>
      <c r="E8" s="30">
        <v>0</v>
      </c>
      <c r="F8" s="37">
        <v>0.001689814814814815</v>
      </c>
      <c r="G8" s="6">
        <f t="shared" si="0"/>
        <v>0.001689814814814815</v>
      </c>
      <c r="H8" s="7">
        <v>5</v>
      </c>
    </row>
    <row r="9" spans="1:8" ht="12.75">
      <c r="A9" s="1"/>
      <c r="B9" s="7">
        <v>14</v>
      </c>
      <c r="C9" s="5" t="s">
        <v>48</v>
      </c>
      <c r="D9" s="5" t="s">
        <v>12</v>
      </c>
      <c r="E9" s="30">
        <v>0</v>
      </c>
      <c r="F9" s="16">
        <v>0.001712962962962963</v>
      </c>
      <c r="G9" s="40">
        <f t="shared" si="0"/>
        <v>0.001712962962962963</v>
      </c>
      <c r="H9" s="7">
        <v>6</v>
      </c>
    </row>
    <row r="10" spans="1:8" ht="12.75">
      <c r="A10" s="1"/>
      <c r="B10" s="7">
        <v>18</v>
      </c>
      <c r="C10" s="5" t="s">
        <v>120</v>
      </c>
      <c r="D10" s="5" t="s">
        <v>173</v>
      </c>
      <c r="E10" s="30">
        <v>0</v>
      </c>
      <c r="F10" s="16">
        <v>0.001736111111111111</v>
      </c>
      <c r="G10" s="40">
        <f t="shared" si="0"/>
        <v>0.001736111111111111</v>
      </c>
      <c r="H10" s="7">
        <v>7</v>
      </c>
    </row>
    <row r="11" spans="1:8" ht="12.75">
      <c r="A11" s="1"/>
      <c r="B11" s="7">
        <v>22</v>
      </c>
      <c r="C11" s="5" t="s">
        <v>125</v>
      </c>
      <c r="D11" s="5" t="s">
        <v>6</v>
      </c>
      <c r="E11" s="30">
        <v>0</v>
      </c>
      <c r="F11" s="16">
        <v>0.0017476851851851852</v>
      </c>
      <c r="G11" s="6">
        <f t="shared" si="0"/>
        <v>0.0017476851851851852</v>
      </c>
      <c r="H11" s="7">
        <v>8</v>
      </c>
    </row>
    <row r="12" spans="1:8" ht="12.75">
      <c r="A12" s="1"/>
      <c r="B12" s="7">
        <v>17</v>
      </c>
      <c r="C12" s="5" t="s">
        <v>32</v>
      </c>
      <c r="D12" s="5" t="s">
        <v>166</v>
      </c>
      <c r="E12" s="30">
        <v>0</v>
      </c>
      <c r="F12" s="16">
        <v>0.002002314814814815</v>
      </c>
      <c r="G12" s="6">
        <f t="shared" si="0"/>
        <v>0.002002314814814815</v>
      </c>
      <c r="H12" s="7">
        <v>9</v>
      </c>
    </row>
    <row r="13" spans="1:8" ht="12.75">
      <c r="A13" s="1"/>
      <c r="B13" s="7"/>
      <c r="C13" s="5"/>
      <c r="D13" s="5"/>
      <c r="E13" s="30"/>
      <c r="F13" s="16"/>
      <c r="G13" s="6"/>
      <c r="H13" s="35"/>
    </row>
    <row r="14" spans="1:8" ht="12.75">
      <c r="A14" s="1"/>
      <c r="B14" s="1"/>
      <c r="C14" s="1"/>
      <c r="D14" s="1"/>
      <c r="E14" s="6"/>
      <c r="F14" s="16"/>
      <c r="G14" s="6"/>
      <c r="H14" s="35"/>
    </row>
    <row r="15" ht="12.75">
      <c r="C15" t="s">
        <v>144</v>
      </c>
    </row>
    <row r="16" spans="1:8" ht="12.75">
      <c r="A16" s="2" t="s">
        <v>14</v>
      </c>
      <c r="B16" s="7" t="s">
        <v>14</v>
      </c>
      <c r="C16" s="7" t="s">
        <v>15</v>
      </c>
      <c r="D16" s="7" t="s">
        <v>161</v>
      </c>
      <c r="E16" s="7" t="s">
        <v>164</v>
      </c>
      <c r="F16" s="8" t="s">
        <v>167</v>
      </c>
      <c r="G16" s="9" t="s">
        <v>162</v>
      </c>
      <c r="H16" s="15" t="s">
        <v>163</v>
      </c>
    </row>
    <row r="17" spans="1:8" ht="12.75">
      <c r="A17" s="1"/>
      <c r="B17" s="7">
        <v>1</v>
      </c>
      <c r="C17" s="5" t="s">
        <v>92</v>
      </c>
      <c r="D17" s="5" t="s">
        <v>12</v>
      </c>
      <c r="E17" s="11">
        <v>0</v>
      </c>
      <c r="F17" s="32">
        <v>0.001597222222222222</v>
      </c>
      <c r="G17" s="11">
        <f aca="true" t="shared" si="1" ref="G17:G26">F17-E17</f>
        <v>0.001597222222222222</v>
      </c>
      <c r="H17" s="7">
        <v>1</v>
      </c>
    </row>
    <row r="18" spans="1:8" ht="12.75">
      <c r="A18" s="1"/>
      <c r="B18" s="7">
        <v>2</v>
      </c>
      <c r="C18" s="1" t="s">
        <v>93</v>
      </c>
      <c r="D18" s="1" t="s">
        <v>165</v>
      </c>
      <c r="E18" s="11">
        <v>0</v>
      </c>
      <c r="F18" s="16">
        <v>0.0016666666666666668</v>
      </c>
      <c r="G18" s="11">
        <f t="shared" si="1"/>
        <v>0.0016666666666666668</v>
      </c>
      <c r="H18" s="7">
        <v>2</v>
      </c>
    </row>
    <row r="19" spans="1:9" ht="12.75">
      <c r="A19" s="1"/>
      <c r="B19" s="7">
        <v>7</v>
      </c>
      <c r="C19" s="1" t="s">
        <v>139</v>
      </c>
      <c r="D19" s="1" t="s">
        <v>168</v>
      </c>
      <c r="E19" s="11">
        <v>0</v>
      </c>
      <c r="F19" s="16">
        <v>0.0016782407407407406</v>
      </c>
      <c r="G19" s="11">
        <f t="shared" si="1"/>
        <v>0.0016782407407407406</v>
      </c>
      <c r="H19" s="7">
        <v>3</v>
      </c>
      <c r="I19" s="46"/>
    </row>
    <row r="20" spans="1:9" ht="12.75">
      <c r="A20" s="1"/>
      <c r="B20" s="7">
        <v>5</v>
      </c>
      <c r="C20" s="1" t="s">
        <v>141</v>
      </c>
      <c r="D20" s="1" t="s">
        <v>168</v>
      </c>
      <c r="E20" s="11">
        <v>0</v>
      </c>
      <c r="F20" s="16">
        <v>0.001689814814814815</v>
      </c>
      <c r="G20" s="11">
        <f t="shared" si="1"/>
        <v>0.001689814814814815</v>
      </c>
      <c r="H20" s="7">
        <v>4</v>
      </c>
      <c r="I20" s="46"/>
    </row>
    <row r="21" spans="2:9" ht="12.75">
      <c r="B21" s="7">
        <v>8</v>
      </c>
      <c r="C21" s="1" t="s">
        <v>178</v>
      </c>
      <c r="D21" s="1" t="s">
        <v>168</v>
      </c>
      <c r="E21" s="11">
        <v>0</v>
      </c>
      <c r="F21" s="12">
        <v>0.0017824074074074072</v>
      </c>
      <c r="G21" s="11">
        <f t="shared" si="1"/>
        <v>0.0017824074074074072</v>
      </c>
      <c r="H21" s="7">
        <v>5</v>
      </c>
      <c r="I21" s="46"/>
    </row>
    <row r="22" spans="2:8" ht="12.75">
      <c r="B22" s="7">
        <v>9</v>
      </c>
      <c r="C22" s="1" t="s">
        <v>107</v>
      </c>
      <c r="D22" s="1" t="s">
        <v>6</v>
      </c>
      <c r="E22" s="11">
        <v>0</v>
      </c>
      <c r="F22" s="12">
        <v>0.0018055555555555557</v>
      </c>
      <c r="G22" s="11">
        <f t="shared" si="1"/>
        <v>0.0018055555555555557</v>
      </c>
      <c r="H22" s="7">
        <v>6</v>
      </c>
    </row>
    <row r="23" spans="2:8" ht="12.75">
      <c r="B23" s="7">
        <v>11</v>
      </c>
      <c r="C23" s="43" t="s">
        <v>110</v>
      </c>
      <c r="D23" s="43" t="s">
        <v>6</v>
      </c>
      <c r="E23" s="11">
        <v>0</v>
      </c>
      <c r="F23" s="18">
        <v>0.0018171296296296297</v>
      </c>
      <c r="G23" s="11">
        <f t="shared" si="1"/>
        <v>0.0018171296296296297</v>
      </c>
      <c r="H23" s="7">
        <v>7</v>
      </c>
    </row>
    <row r="24" spans="2:9" ht="12.75">
      <c r="B24" s="7">
        <v>6</v>
      </c>
      <c r="C24" s="1" t="s">
        <v>136</v>
      </c>
      <c r="D24" s="1" t="s">
        <v>168</v>
      </c>
      <c r="E24" s="11">
        <v>0</v>
      </c>
      <c r="F24" s="12">
        <v>0.0018865740740740742</v>
      </c>
      <c r="G24" s="11">
        <f t="shared" si="1"/>
        <v>0.0018865740740740742</v>
      </c>
      <c r="H24" s="7">
        <v>8</v>
      </c>
      <c r="I24" s="46"/>
    </row>
    <row r="25" spans="2:8" ht="12.75">
      <c r="B25" s="7">
        <v>4</v>
      </c>
      <c r="C25" s="1" t="s">
        <v>121</v>
      </c>
      <c r="D25" s="1" t="s">
        <v>173</v>
      </c>
      <c r="E25" s="11">
        <v>0</v>
      </c>
      <c r="F25" s="12">
        <v>0.0019444444444444442</v>
      </c>
      <c r="G25" s="11">
        <f t="shared" si="1"/>
        <v>0.0019444444444444442</v>
      </c>
      <c r="H25" s="7">
        <v>9</v>
      </c>
    </row>
    <row r="26" spans="2:8" ht="12.75">
      <c r="B26" s="7">
        <v>3</v>
      </c>
      <c r="C26" s="1" t="s">
        <v>34</v>
      </c>
      <c r="D26" s="1" t="s">
        <v>1</v>
      </c>
      <c r="E26" s="11">
        <v>0</v>
      </c>
      <c r="F26" s="12">
        <v>0.0021180555555555553</v>
      </c>
      <c r="G26" s="11">
        <f t="shared" si="1"/>
        <v>0.0021180555555555553</v>
      </c>
      <c r="H26" s="7">
        <v>10</v>
      </c>
    </row>
    <row r="27" spans="2:8" ht="12.75">
      <c r="B27" s="7"/>
      <c r="C27" s="1"/>
      <c r="D27" s="1"/>
      <c r="E27" s="6"/>
      <c r="F27" s="12"/>
      <c r="G27" s="6"/>
      <c r="H27" s="2"/>
    </row>
    <row r="28" spans="2:8" ht="12.75">
      <c r="B28" s="25"/>
      <c r="C28" s="23"/>
      <c r="D28" s="23"/>
      <c r="E28" s="38"/>
      <c r="F28" s="26"/>
      <c r="G28" s="38"/>
      <c r="H28" s="22"/>
    </row>
    <row r="29" spans="2:8" ht="12.75">
      <c r="B29" s="25"/>
      <c r="C29" s="39"/>
      <c r="D29" s="39"/>
      <c r="E29" s="38"/>
      <c r="F29" s="26"/>
      <c r="G29" s="38"/>
      <c r="H29" s="22"/>
    </row>
    <row r="30" spans="2:8" ht="12.75">
      <c r="B30" s="25"/>
      <c r="C30" s="23"/>
      <c r="D30" s="23"/>
      <c r="E30" s="38"/>
      <c r="F30" s="26"/>
      <c r="G30" s="38"/>
      <c r="H30" s="22"/>
    </row>
    <row r="31" spans="2:8" ht="12.75">
      <c r="B31" s="25"/>
      <c r="C31" s="23"/>
      <c r="D31" s="23"/>
      <c r="E31" s="38"/>
      <c r="F31" s="26"/>
      <c r="G31" s="38"/>
      <c r="H31" s="22"/>
    </row>
    <row r="32" spans="2:8" ht="12.75">
      <c r="B32" s="25"/>
      <c r="C32" s="23"/>
      <c r="D32" s="23"/>
      <c r="E32" s="38"/>
      <c r="F32" s="26"/>
      <c r="G32" s="38"/>
      <c r="H32" s="22"/>
    </row>
    <row r="33" spans="2:8" ht="12.75">
      <c r="B33" s="23"/>
      <c r="C33" s="23"/>
      <c r="D33" s="23"/>
      <c r="E33" s="22"/>
      <c r="F33" s="22"/>
      <c r="G33" s="23"/>
      <c r="H33" s="23"/>
    </row>
    <row r="34" spans="2:8" ht="12.75">
      <c r="B34" s="25"/>
      <c r="C34" s="25"/>
      <c r="D34" s="25"/>
      <c r="E34" s="25"/>
      <c r="F34" s="25"/>
      <c r="G34" s="28"/>
      <c r="H34" s="27"/>
    </row>
    <row r="35" spans="2:8" ht="12.75">
      <c r="B35" s="25"/>
      <c r="C35" s="39"/>
      <c r="D35" s="39"/>
      <c r="E35" s="38"/>
      <c r="F35" s="26"/>
      <c r="G35" s="38"/>
      <c r="H35" s="22"/>
    </row>
    <row r="36" spans="2:8" ht="12.75">
      <c r="B36" s="25"/>
      <c r="C36" s="39"/>
      <c r="D36" s="39"/>
      <c r="E36" s="38"/>
      <c r="F36" s="26"/>
      <c r="G36" s="38"/>
      <c r="H36" s="22"/>
    </row>
    <row r="37" spans="2:8" ht="12.75">
      <c r="B37" s="25"/>
      <c r="C37" s="23"/>
      <c r="D37" s="39"/>
      <c r="E37" s="38"/>
      <c r="F37" s="26"/>
      <c r="G37" s="38"/>
      <c r="H37" s="22"/>
    </row>
    <row r="38" spans="2:8" ht="12.75">
      <c r="B38" s="25"/>
      <c r="C38" s="39"/>
      <c r="D38" s="39"/>
      <c r="E38" s="38"/>
      <c r="F38" s="26"/>
      <c r="G38" s="38"/>
      <c r="H38" s="22"/>
    </row>
    <row r="39" spans="2:8" ht="12.75">
      <c r="B39" s="25"/>
      <c r="C39" s="23"/>
      <c r="D39" s="23"/>
      <c r="E39" s="38"/>
      <c r="F39" s="26"/>
      <c r="G39" s="38"/>
      <c r="H39" s="22"/>
    </row>
    <row r="40" spans="2:8" ht="12.75">
      <c r="B40" s="25"/>
      <c r="C40" s="23"/>
      <c r="D40" s="23"/>
      <c r="E40" s="38"/>
      <c r="F40" s="26"/>
      <c r="G40" s="38"/>
      <c r="H40" s="22"/>
    </row>
    <row r="41" spans="2:8" ht="12.75">
      <c r="B41" s="23"/>
      <c r="C41" s="23"/>
      <c r="D41" s="23"/>
      <c r="E41" s="23"/>
      <c r="F41" s="23"/>
      <c r="G41" s="23"/>
      <c r="H41" s="23"/>
    </row>
    <row r="42" spans="2:8" ht="12.75">
      <c r="B42" s="23"/>
      <c r="C42" s="23"/>
      <c r="D42" s="23"/>
      <c r="E42" s="23"/>
      <c r="F42" s="23"/>
      <c r="G42" s="23"/>
      <c r="H42" s="23"/>
    </row>
    <row r="43" spans="2:8" ht="12.75">
      <c r="B43" s="23"/>
      <c r="C43" s="23"/>
      <c r="D43" s="23"/>
      <c r="E43" s="23"/>
      <c r="F43" s="23"/>
      <c r="G43" s="23"/>
      <c r="H43" s="23"/>
    </row>
    <row r="44" spans="2:8" ht="12.75">
      <c r="B44" s="23"/>
      <c r="C44" s="23"/>
      <c r="D44" s="23"/>
      <c r="E44" s="23"/>
      <c r="F44" s="23"/>
      <c r="G44" s="23"/>
      <c r="H44" s="23"/>
    </row>
    <row r="45" spans="2:8" ht="12.75">
      <c r="B45" s="23"/>
      <c r="C45" s="23"/>
      <c r="D45" s="23"/>
      <c r="E45" s="23"/>
      <c r="F45" s="23"/>
      <c r="G45" s="23"/>
      <c r="H45" s="23"/>
    </row>
    <row r="46" spans="2:8" ht="12.75">
      <c r="B46" s="23"/>
      <c r="C46" s="23"/>
      <c r="D46" s="23"/>
      <c r="E46" s="23"/>
      <c r="F46" s="23"/>
      <c r="G46" s="23"/>
      <c r="H46" s="23"/>
    </row>
    <row r="47" spans="2:8" ht="12.75">
      <c r="B47" s="23"/>
      <c r="C47" s="23"/>
      <c r="D47" s="23"/>
      <c r="E47" s="23"/>
      <c r="F47" s="23"/>
      <c r="G47" s="23"/>
      <c r="H47" s="23"/>
    </row>
    <row r="48" spans="2:8" ht="12.75">
      <c r="B48" s="23"/>
      <c r="C48" s="23"/>
      <c r="D48" s="23"/>
      <c r="E48" s="23"/>
      <c r="F48" s="23"/>
      <c r="G48" s="23"/>
      <c r="H48" s="23"/>
    </row>
    <row r="49" spans="2:8" ht="12.75">
      <c r="B49" s="23"/>
      <c r="C49" s="23"/>
      <c r="D49" s="23"/>
      <c r="E49" s="23"/>
      <c r="F49" s="23"/>
      <c r="G49" s="23"/>
      <c r="H49" s="23"/>
    </row>
  </sheetData>
  <sheetProtection/>
  <printOptions/>
  <pageMargins left="0.699999988079071" right="0.699999988079071" top="0.3100000023841858" bottom="0.75" header="0.30000001192092896" footer="0.300000011920928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75" zoomScalePageLayoutView="0" workbookViewId="0" topLeftCell="C22">
      <selection activeCell="H4" sqref="H4:H9"/>
    </sheetView>
  </sheetViews>
  <sheetFormatPr defaultColWidth="9.140625" defaultRowHeight="12.75"/>
  <cols>
    <col min="1" max="1" width="7.7109375" style="0" customWidth="1"/>
    <col min="2" max="2" width="23.140625" style="0" customWidth="1"/>
    <col min="4" max="4" width="10.57421875" style="10" customWidth="1"/>
    <col min="5" max="5" width="9.140625" style="10" customWidth="1"/>
    <col min="6" max="6" width="11.57421875" style="0" customWidth="1"/>
    <col min="8" max="8" width="10.57421875" style="0" bestFit="1" customWidth="1"/>
  </cols>
  <sheetData>
    <row r="1" ht="12.75">
      <c r="B1" t="s">
        <v>159</v>
      </c>
    </row>
    <row r="2" ht="12.75">
      <c r="B2" s="41" t="s">
        <v>145</v>
      </c>
    </row>
    <row r="3" spans="1:7" ht="12.75">
      <c r="A3" s="7" t="s">
        <v>14</v>
      </c>
      <c r="B3" s="7" t="s">
        <v>15</v>
      </c>
      <c r="C3" s="7" t="s">
        <v>161</v>
      </c>
      <c r="D3" s="7" t="s">
        <v>164</v>
      </c>
      <c r="E3" s="8" t="s">
        <v>167</v>
      </c>
      <c r="F3" s="9" t="s">
        <v>162</v>
      </c>
      <c r="G3" s="15" t="s">
        <v>163</v>
      </c>
    </row>
    <row r="4" spans="1:8" ht="12.75">
      <c r="A4" s="7">
        <v>130</v>
      </c>
      <c r="B4" s="1" t="s">
        <v>134</v>
      </c>
      <c r="C4" s="1" t="s">
        <v>168</v>
      </c>
      <c r="D4" s="6">
        <v>0</v>
      </c>
      <c r="E4" s="16">
        <v>0.0066782407407407415</v>
      </c>
      <c r="F4" s="6">
        <f aca="true" t="shared" si="0" ref="F4:F12">E4-D4</f>
        <v>0.0066782407407407415</v>
      </c>
      <c r="G4" s="7">
        <v>1</v>
      </c>
      <c r="H4" s="46"/>
    </row>
    <row r="5" spans="1:8" ht="12.75">
      <c r="A5" s="7">
        <v>128</v>
      </c>
      <c r="B5" s="1" t="s">
        <v>176</v>
      </c>
      <c r="C5" s="1" t="s">
        <v>168</v>
      </c>
      <c r="D5" s="6">
        <v>0</v>
      </c>
      <c r="E5" s="16">
        <v>0.006724537037037037</v>
      </c>
      <c r="F5" s="6">
        <f t="shared" si="0"/>
        <v>0.006724537037037037</v>
      </c>
      <c r="G5" s="7">
        <v>2</v>
      </c>
      <c r="H5" s="46"/>
    </row>
    <row r="6" spans="1:8" ht="12.75">
      <c r="A6" s="7">
        <v>129</v>
      </c>
      <c r="B6" s="1" t="s">
        <v>157</v>
      </c>
      <c r="C6" s="1" t="s">
        <v>168</v>
      </c>
      <c r="D6" s="6">
        <v>0</v>
      </c>
      <c r="E6" s="16">
        <v>0.007256944444444444</v>
      </c>
      <c r="F6" s="6">
        <f t="shared" si="0"/>
        <v>0.007256944444444444</v>
      </c>
      <c r="G6" s="7">
        <v>3</v>
      </c>
      <c r="H6" s="46"/>
    </row>
    <row r="7" spans="1:7" ht="12.75">
      <c r="A7" s="7">
        <v>123</v>
      </c>
      <c r="B7" s="1" t="s">
        <v>39</v>
      </c>
      <c r="C7" s="1" t="s">
        <v>166</v>
      </c>
      <c r="D7" s="6">
        <v>0</v>
      </c>
      <c r="E7" s="16">
        <v>0.00755787037037037</v>
      </c>
      <c r="F7" s="6">
        <f t="shared" si="0"/>
        <v>0.00755787037037037</v>
      </c>
      <c r="G7" s="7">
        <v>4</v>
      </c>
    </row>
    <row r="8" spans="1:8" ht="12.75">
      <c r="A8" s="7">
        <v>131</v>
      </c>
      <c r="B8" s="1" t="s">
        <v>58</v>
      </c>
      <c r="C8" s="1" t="s">
        <v>168</v>
      </c>
      <c r="D8" s="6">
        <v>0</v>
      </c>
      <c r="E8" s="16">
        <v>0.007893518518518518</v>
      </c>
      <c r="F8" s="6">
        <f t="shared" si="0"/>
        <v>0.007893518518518518</v>
      </c>
      <c r="G8" s="7">
        <v>5</v>
      </c>
      <c r="H8" s="46"/>
    </row>
    <row r="9" spans="1:7" ht="12.75">
      <c r="A9" s="7">
        <v>124</v>
      </c>
      <c r="B9" s="5" t="s">
        <v>98</v>
      </c>
      <c r="C9" s="5" t="s">
        <v>166</v>
      </c>
      <c r="D9" s="6">
        <v>0</v>
      </c>
      <c r="E9" s="16">
        <v>0.007905092592592592</v>
      </c>
      <c r="F9" s="6">
        <f t="shared" si="0"/>
        <v>0.007905092592592592</v>
      </c>
      <c r="G9" s="7">
        <v>6</v>
      </c>
    </row>
    <row r="10" spans="1:7" ht="12.75">
      <c r="A10" s="7">
        <v>125</v>
      </c>
      <c r="B10" s="1" t="s">
        <v>35</v>
      </c>
      <c r="C10" s="1" t="s">
        <v>166</v>
      </c>
      <c r="D10" s="6">
        <v>0</v>
      </c>
      <c r="E10" s="16">
        <v>0.008055555555555555</v>
      </c>
      <c r="F10" s="6">
        <f t="shared" si="0"/>
        <v>0.008055555555555555</v>
      </c>
      <c r="G10" s="7">
        <v>7</v>
      </c>
    </row>
    <row r="11" spans="1:7" ht="12.75">
      <c r="A11" s="7">
        <v>127</v>
      </c>
      <c r="B11" s="1" t="s">
        <v>43</v>
      </c>
      <c r="C11" s="1" t="s">
        <v>13</v>
      </c>
      <c r="D11" s="6">
        <v>0</v>
      </c>
      <c r="E11" s="16">
        <v>0.008796296296296297</v>
      </c>
      <c r="F11" s="6">
        <f t="shared" si="0"/>
        <v>0.008796296296296297</v>
      </c>
      <c r="G11" s="7">
        <v>8</v>
      </c>
    </row>
    <row r="12" spans="1:7" ht="12.75">
      <c r="A12" s="7">
        <v>126</v>
      </c>
      <c r="B12" s="1" t="s">
        <v>115</v>
      </c>
      <c r="C12" s="1" t="s">
        <v>13</v>
      </c>
      <c r="D12" s="6">
        <v>0</v>
      </c>
      <c r="E12" s="16">
        <v>0.00880787037037037</v>
      </c>
      <c r="F12" s="6">
        <f t="shared" si="0"/>
        <v>0.00880787037037037</v>
      </c>
      <c r="G12" s="7">
        <v>9</v>
      </c>
    </row>
    <row r="13" spans="1:7" ht="12.75">
      <c r="A13" s="7"/>
      <c r="B13" s="1"/>
      <c r="C13" s="1"/>
      <c r="D13" s="6"/>
      <c r="E13" s="16"/>
      <c r="F13" s="6"/>
      <c r="G13" s="2"/>
    </row>
    <row r="14" spans="1:7" ht="12.75">
      <c r="A14" s="7"/>
      <c r="B14" s="1"/>
      <c r="C14" s="1"/>
      <c r="D14" s="6"/>
      <c r="E14" s="16"/>
      <c r="F14" s="6"/>
      <c r="G14" s="2"/>
    </row>
    <row r="16" ht="12.75">
      <c r="B16" s="41" t="s">
        <v>129</v>
      </c>
    </row>
    <row r="17" spans="1:7" ht="12.75">
      <c r="A17" s="7" t="s">
        <v>14</v>
      </c>
      <c r="B17" s="7" t="s">
        <v>15</v>
      </c>
      <c r="C17" s="7" t="s">
        <v>161</v>
      </c>
      <c r="D17" s="7" t="s">
        <v>164</v>
      </c>
      <c r="E17" s="8" t="s">
        <v>167</v>
      </c>
      <c r="F17" s="9" t="s">
        <v>162</v>
      </c>
      <c r="G17" s="15" t="s">
        <v>163</v>
      </c>
    </row>
    <row r="18" spans="1:7" ht="12.75">
      <c r="A18" s="7">
        <v>93</v>
      </c>
      <c r="B18" s="5" t="s">
        <v>181</v>
      </c>
      <c r="C18" s="5" t="s">
        <v>13</v>
      </c>
      <c r="D18" s="6">
        <v>0</v>
      </c>
      <c r="E18" s="16">
        <v>0.0028124999999999995</v>
      </c>
      <c r="F18" s="6">
        <f aca="true" t="shared" si="1" ref="F18:F25">E18-D18</f>
        <v>0.0028124999999999995</v>
      </c>
      <c r="G18" s="7">
        <v>1</v>
      </c>
    </row>
    <row r="19" spans="1:8" ht="12.75">
      <c r="A19" s="7">
        <v>95</v>
      </c>
      <c r="B19" s="1" t="s">
        <v>158</v>
      </c>
      <c r="C19" s="1" t="s">
        <v>168</v>
      </c>
      <c r="D19" s="6">
        <v>0</v>
      </c>
      <c r="E19" s="16">
        <v>0.002893518518518519</v>
      </c>
      <c r="F19" s="6">
        <f t="shared" si="1"/>
        <v>0.002893518518518519</v>
      </c>
      <c r="G19" s="7">
        <v>2</v>
      </c>
      <c r="H19" s="46"/>
    </row>
    <row r="20" spans="1:7" ht="12.75">
      <c r="A20" s="7">
        <v>94</v>
      </c>
      <c r="B20" s="1" t="s">
        <v>123</v>
      </c>
      <c r="C20" s="1" t="s">
        <v>13</v>
      </c>
      <c r="D20" s="6">
        <v>0</v>
      </c>
      <c r="E20" s="16">
        <v>0.003159722222222222</v>
      </c>
      <c r="F20" s="6">
        <f t="shared" si="1"/>
        <v>0.003159722222222222</v>
      </c>
      <c r="G20" s="7">
        <v>3</v>
      </c>
    </row>
    <row r="21" spans="1:7" ht="12.75">
      <c r="A21" s="7">
        <v>91</v>
      </c>
      <c r="B21" s="5" t="s">
        <v>99</v>
      </c>
      <c r="C21" s="5" t="s">
        <v>166</v>
      </c>
      <c r="D21" s="6">
        <v>0</v>
      </c>
      <c r="E21" s="16">
        <v>0.003368055555555555</v>
      </c>
      <c r="F21" s="6">
        <f t="shared" si="1"/>
        <v>0.003368055555555555</v>
      </c>
      <c r="G21" s="7">
        <v>4</v>
      </c>
    </row>
    <row r="22" spans="1:7" ht="12.75">
      <c r="A22" s="7">
        <v>89</v>
      </c>
      <c r="B22" s="5" t="s">
        <v>103</v>
      </c>
      <c r="C22" s="5" t="s">
        <v>166</v>
      </c>
      <c r="D22" s="6">
        <v>0</v>
      </c>
      <c r="E22" s="16">
        <v>0.003483796296296296</v>
      </c>
      <c r="F22" s="6">
        <f t="shared" si="1"/>
        <v>0.003483796296296296</v>
      </c>
      <c r="G22" s="7">
        <v>5</v>
      </c>
    </row>
    <row r="23" spans="1:7" ht="12.75">
      <c r="A23" s="7">
        <v>97</v>
      </c>
      <c r="B23" s="5" t="s">
        <v>108</v>
      </c>
      <c r="C23" s="5" t="s">
        <v>174</v>
      </c>
      <c r="D23" s="6">
        <v>0</v>
      </c>
      <c r="E23" s="12">
        <v>0.0034953703703703705</v>
      </c>
      <c r="F23" s="6">
        <f t="shared" si="1"/>
        <v>0.0034953703703703705</v>
      </c>
      <c r="G23" s="7">
        <v>6</v>
      </c>
    </row>
    <row r="24" spans="1:7" ht="12.75">
      <c r="A24" s="7">
        <v>92</v>
      </c>
      <c r="B24" s="1" t="s">
        <v>100</v>
      </c>
      <c r="C24" s="5" t="s">
        <v>166</v>
      </c>
      <c r="D24" s="6">
        <v>0</v>
      </c>
      <c r="E24" s="12">
        <v>0.0035648148148148154</v>
      </c>
      <c r="F24" s="6">
        <f t="shared" si="1"/>
        <v>0.0035648148148148154</v>
      </c>
      <c r="G24" s="7">
        <v>7</v>
      </c>
    </row>
    <row r="25" spans="1:8" ht="12.75">
      <c r="A25" s="7">
        <v>96</v>
      </c>
      <c r="B25" s="1" t="s">
        <v>156</v>
      </c>
      <c r="C25" s="1" t="s">
        <v>168</v>
      </c>
      <c r="D25" s="6">
        <v>0</v>
      </c>
      <c r="E25" s="12">
        <v>0.0036111111111111114</v>
      </c>
      <c r="F25" s="6">
        <f t="shared" si="1"/>
        <v>0.0036111111111111114</v>
      </c>
      <c r="G25" s="7">
        <v>8</v>
      </c>
      <c r="H25" s="46"/>
    </row>
    <row r="26" spans="1:7" ht="12.75">
      <c r="A26" s="1"/>
      <c r="B26" s="1"/>
      <c r="C26" s="1"/>
      <c r="D26" s="6"/>
      <c r="E26" s="2"/>
      <c r="F26" s="6"/>
      <c r="G26" s="1"/>
    </row>
    <row r="27" spans="1:7" ht="12.75">
      <c r="A27" s="1"/>
      <c r="B27" s="1"/>
      <c r="C27" s="1"/>
      <c r="D27" s="6"/>
      <c r="E27" s="2"/>
      <c r="F27" s="6"/>
      <c r="G27" s="1"/>
    </row>
    <row r="28" spans="1:7" ht="12.75">
      <c r="A28" s="1"/>
      <c r="B28" s="1"/>
      <c r="C28" s="1"/>
      <c r="D28" s="6"/>
      <c r="E28" s="2"/>
      <c r="F28" s="6"/>
      <c r="G28" s="1"/>
    </row>
    <row r="29" spans="1:7" ht="12.75">
      <c r="A29" s="1"/>
      <c r="B29" s="1"/>
      <c r="C29" s="1"/>
      <c r="D29" s="6"/>
      <c r="E29" s="2"/>
      <c r="F29" s="6"/>
      <c r="G29" s="1"/>
    </row>
  </sheetData>
  <sheetProtection/>
  <printOptions/>
  <pageMargins left="0.699999988079071" right="0.699999988079071" top="0.3199999928474426" bottom="0.75" header="0.30000001192092896" footer="0.3000000119209289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75" zoomScalePageLayoutView="0" workbookViewId="0" topLeftCell="A19">
      <selection activeCell="I14" sqref="I14"/>
    </sheetView>
  </sheetViews>
  <sheetFormatPr defaultColWidth="9.140625" defaultRowHeight="12.75"/>
  <cols>
    <col min="1" max="1" width="6.00390625" style="0" customWidth="1"/>
    <col min="2" max="2" width="20.140625" style="0" customWidth="1"/>
    <col min="4" max="4" width="10.00390625" style="0" customWidth="1"/>
  </cols>
  <sheetData>
    <row r="1" ht="12.75">
      <c r="B1" t="s">
        <v>160</v>
      </c>
    </row>
    <row r="2" ht="12.75">
      <c r="B2" s="41" t="s">
        <v>76</v>
      </c>
    </row>
    <row r="3" spans="1:9" ht="12.75">
      <c r="A3" s="7" t="s">
        <v>14</v>
      </c>
      <c r="B3" s="7" t="s">
        <v>15</v>
      </c>
      <c r="C3" s="7" t="s">
        <v>161</v>
      </c>
      <c r="D3" s="7" t="s">
        <v>164</v>
      </c>
      <c r="E3" s="8" t="s">
        <v>167</v>
      </c>
      <c r="F3" s="9" t="s">
        <v>162</v>
      </c>
      <c r="G3" s="15" t="s">
        <v>163</v>
      </c>
      <c r="H3" s="23"/>
      <c r="I3" s="23"/>
    </row>
    <row r="4" spans="1:7" ht="12.75">
      <c r="A4" s="7">
        <v>103</v>
      </c>
      <c r="B4" s="5" t="s">
        <v>83</v>
      </c>
      <c r="C4" s="5" t="s">
        <v>169</v>
      </c>
      <c r="D4" s="11">
        <v>0</v>
      </c>
      <c r="E4" s="16">
        <v>0.0052430555555555555</v>
      </c>
      <c r="F4" s="6">
        <f aca="true" t="shared" si="0" ref="F4:F10">E4-D4</f>
        <v>0.0052430555555555555</v>
      </c>
      <c r="G4" s="7">
        <v>4</v>
      </c>
    </row>
    <row r="5" spans="1:7" ht="12.75">
      <c r="A5" s="7">
        <v>101</v>
      </c>
      <c r="B5" s="5" t="s">
        <v>81</v>
      </c>
      <c r="C5" s="5" t="s">
        <v>169</v>
      </c>
      <c r="D5" s="11">
        <v>0</v>
      </c>
      <c r="E5" s="16">
        <v>0.005694444444444444</v>
      </c>
      <c r="F5" s="6">
        <f t="shared" si="0"/>
        <v>0.005694444444444444</v>
      </c>
      <c r="G5" s="7">
        <v>13</v>
      </c>
    </row>
    <row r="6" spans="1:7" ht="12.75">
      <c r="A6" s="7">
        <v>71</v>
      </c>
      <c r="B6" s="1" t="s">
        <v>24</v>
      </c>
      <c r="C6" s="1" t="s">
        <v>169</v>
      </c>
      <c r="D6" s="11">
        <v>0</v>
      </c>
      <c r="E6" s="18">
        <v>0.004432870370370371</v>
      </c>
      <c r="F6" s="6">
        <f t="shared" si="0"/>
        <v>0.004432870370370371</v>
      </c>
      <c r="G6" s="7">
        <v>16</v>
      </c>
    </row>
    <row r="7" spans="1:7" ht="12.75">
      <c r="A7" s="9">
        <v>25</v>
      </c>
      <c r="B7" s="42" t="s">
        <v>33</v>
      </c>
      <c r="C7" s="42" t="s">
        <v>169</v>
      </c>
      <c r="D7" s="11">
        <v>0</v>
      </c>
      <c r="E7" s="16">
        <v>0.0032870370370370367</v>
      </c>
      <c r="F7" s="6">
        <f t="shared" si="0"/>
        <v>0.0032870370370370367</v>
      </c>
      <c r="G7" s="7">
        <v>15</v>
      </c>
    </row>
    <row r="8" spans="1:7" ht="12.75">
      <c r="A8" s="7">
        <v>24</v>
      </c>
      <c r="B8" s="5" t="s">
        <v>87</v>
      </c>
      <c r="C8" s="5" t="s">
        <v>169</v>
      </c>
      <c r="D8" s="11">
        <v>0</v>
      </c>
      <c r="E8" s="16">
        <v>0.0035416666666666665</v>
      </c>
      <c r="F8" s="6">
        <f t="shared" si="0"/>
        <v>0.0035416666666666665</v>
      </c>
      <c r="G8" s="7">
        <v>19</v>
      </c>
    </row>
    <row r="9" spans="1:7" ht="12.75">
      <c r="A9" s="7">
        <v>46</v>
      </c>
      <c r="B9" s="5" t="s">
        <v>19</v>
      </c>
      <c r="C9" s="5" t="s">
        <v>169</v>
      </c>
      <c r="D9" s="11">
        <v>0</v>
      </c>
      <c r="E9" s="12">
        <v>0.0018402777777777777</v>
      </c>
      <c r="F9" s="17">
        <f t="shared" si="0"/>
        <v>0.0018402777777777777</v>
      </c>
      <c r="G9" s="7">
        <v>19</v>
      </c>
    </row>
    <row r="10" spans="1:8" ht="12.75">
      <c r="A10" s="9">
        <v>45</v>
      </c>
      <c r="B10" s="5" t="s">
        <v>18</v>
      </c>
      <c r="C10" s="5" t="s">
        <v>169</v>
      </c>
      <c r="D10" s="11">
        <v>0</v>
      </c>
      <c r="E10" s="12">
        <v>0.0018750000000000001</v>
      </c>
      <c r="F10" s="17">
        <f t="shared" si="0"/>
        <v>0.0018750000000000001</v>
      </c>
      <c r="G10" s="7">
        <v>22</v>
      </c>
      <c r="H10" s="41" t="s">
        <v>7</v>
      </c>
    </row>
    <row r="11" spans="1:9" ht="12.75">
      <c r="A11" s="7"/>
      <c r="B11" s="1"/>
      <c r="C11" s="34"/>
      <c r="D11" s="11"/>
      <c r="E11" s="16"/>
      <c r="F11" s="17"/>
      <c r="G11" s="2"/>
      <c r="H11" s="23"/>
      <c r="I11" s="23"/>
    </row>
    <row r="12" spans="1:7" ht="12.75">
      <c r="A12" s="7">
        <v>121</v>
      </c>
      <c r="B12" s="1" t="s">
        <v>51</v>
      </c>
      <c r="C12" s="5" t="s">
        <v>6</v>
      </c>
      <c r="D12" s="11">
        <v>0</v>
      </c>
      <c r="E12" s="16">
        <v>0.0053125</v>
      </c>
      <c r="F12" s="6">
        <f aca="true" t="shared" si="1" ref="F12:F19">E12-D12</f>
        <v>0.0053125</v>
      </c>
      <c r="G12" s="7">
        <v>6</v>
      </c>
    </row>
    <row r="13" spans="1:7" ht="12.75">
      <c r="A13" s="7">
        <v>122</v>
      </c>
      <c r="B13" s="1" t="s">
        <v>54</v>
      </c>
      <c r="C13" s="1" t="s">
        <v>6</v>
      </c>
      <c r="D13" s="11">
        <v>0</v>
      </c>
      <c r="E13" s="16">
        <v>0.0060416666666666665</v>
      </c>
      <c r="F13" s="6">
        <f t="shared" si="1"/>
        <v>0.0060416666666666665</v>
      </c>
      <c r="G13" s="7">
        <v>19</v>
      </c>
    </row>
    <row r="14" spans="1:7" ht="12.75">
      <c r="A14" s="7">
        <v>87</v>
      </c>
      <c r="B14" s="1" t="s">
        <v>180</v>
      </c>
      <c r="C14" s="1" t="s">
        <v>6</v>
      </c>
      <c r="D14" s="11">
        <v>0</v>
      </c>
      <c r="E14" s="16">
        <v>0.003414351851851852</v>
      </c>
      <c r="F14" s="6">
        <f t="shared" si="1"/>
        <v>0.003414351851851852</v>
      </c>
      <c r="G14" s="7">
        <v>6</v>
      </c>
    </row>
    <row r="15" spans="1:7" ht="12.75">
      <c r="A15" s="7">
        <v>85</v>
      </c>
      <c r="B15" s="1" t="s">
        <v>56</v>
      </c>
      <c r="C15" s="1" t="s">
        <v>6</v>
      </c>
      <c r="D15" s="11">
        <v>0</v>
      </c>
      <c r="E15" s="12">
        <v>0.00369212962962963</v>
      </c>
      <c r="F15" s="6">
        <f t="shared" si="1"/>
        <v>0.00369212962962963</v>
      </c>
      <c r="G15" s="7">
        <v>13</v>
      </c>
    </row>
    <row r="16" spans="1:7" ht="12.75">
      <c r="A16" s="7">
        <v>40</v>
      </c>
      <c r="B16" s="1" t="s">
        <v>53</v>
      </c>
      <c r="C16" s="1" t="s">
        <v>6</v>
      </c>
      <c r="D16" s="11">
        <v>0</v>
      </c>
      <c r="E16" s="16">
        <v>0.002789351851851852</v>
      </c>
      <c r="F16" s="6">
        <f t="shared" si="1"/>
        <v>0.002789351851851852</v>
      </c>
      <c r="G16" s="7">
        <v>3</v>
      </c>
    </row>
    <row r="17" spans="1:7" ht="12.75">
      <c r="A17" s="9">
        <v>44</v>
      </c>
      <c r="B17" s="42" t="s">
        <v>68</v>
      </c>
      <c r="C17" s="42" t="s">
        <v>6</v>
      </c>
      <c r="D17" s="11">
        <v>0</v>
      </c>
      <c r="E17" s="16">
        <v>0.0031712962962962958</v>
      </c>
      <c r="F17" s="6">
        <f t="shared" si="1"/>
        <v>0.0031712962962962958</v>
      </c>
      <c r="G17" s="7">
        <v>10</v>
      </c>
    </row>
    <row r="18" spans="1:7" ht="12.75">
      <c r="A18" s="7">
        <v>69</v>
      </c>
      <c r="B18" s="1" t="s">
        <v>109</v>
      </c>
      <c r="C18" s="1" t="s">
        <v>6</v>
      </c>
      <c r="D18" s="11">
        <v>0</v>
      </c>
      <c r="E18" s="12">
        <v>0.0015624999999999999</v>
      </c>
      <c r="F18" s="19">
        <f t="shared" si="1"/>
        <v>0.0015624999999999999</v>
      </c>
      <c r="G18" s="7">
        <v>5</v>
      </c>
    </row>
    <row r="19" spans="1:7" ht="12.75">
      <c r="A19" s="7">
        <v>70</v>
      </c>
      <c r="B19" s="1" t="s">
        <v>64</v>
      </c>
      <c r="C19" s="1" t="s">
        <v>6</v>
      </c>
      <c r="D19" s="11">
        <v>0</v>
      </c>
      <c r="E19" s="12">
        <v>0.0017708333333333332</v>
      </c>
      <c r="F19" s="17">
        <f t="shared" si="1"/>
        <v>0.0017708333333333332</v>
      </c>
      <c r="G19" s="7">
        <v>14</v>
      </c>
    </row>
    <row r="20" spans="7:8" ht="12.75">
      <c r="G20" s="29">
        <f>SUM(G12:G19)</f>
        <v>76</v>
      </c>
      <c r="H20" s="29" t="s">
        <v>10</v>
      </c>
    </row>
    <row r="22" spans="1:7" ht="12.75">
      <c r="A22" s="7">
        <v>116</v>
      </c>
      <c r="B22" s="1" t="s">
        <v>119</v>
      </c>
      <c r="C22" s="5" t="s">
        <v>173</v>
      </c>
      <c r="D22" s="11">
        <v>0</v>
      </c>
      <c r="E22" s="16">
        <v>0.00587962962962963</v>
      </c>
      <c r="F22" s="6">
        <f aca="true" t="shared" si="2" ref="F22:F29">E22-D22</f>
        <v>0.00587962962962963</v>
      </c>
      <c r="G22" s="7">
        <v>17</v>
      </c>
    </row>
    <row r="23" spans="1:7" ht="12.75">
      <c r="A23" s="7">
        <v>117</v>
      </c>
      <c r="B23" s="1" t="s">
        <v>47</v>
      </c>
      <c r="C23" s="5" t="s">
        <v>173</v>
      </c>
      <c r="D23" s="11">
        <v>0</v>
      </c>
      <c r="E23" s="16">
        <v>0.006643518518518518</v>
      </c>
      <c r="F23" s="6">
        <f t="shared" si="2"/>
        <v>0.006643518518518518</v>
      </c>
      <c r="G23" s="7">
        <v>20</v>
      </c>
    </row>
    <row r="24" spans="1:7" ht="12.75">
      <c r="A24" s="7">
        <v>78</v>
      </c>
      <c r="B24" s="1" t="s">
        <v>106</v>
      </c>
      <c r="C24" s="1" t="s">
        <v>173</v>
      </c>
      <c r="D24" s="11">
        <v>0</v>
      </c>
      <c r="E24" s="12">
        <v>0.003472222222222222</v>
      </c>
      <c r="F24" s="6">
        <f t="shared" si="2"/>
        <v>0.003472222222222222</v>
      </c>
      <c r="G24" s="7">
        <v>8</v>
      </c>
    </row>
    <row r="25" spans="1:7" ht="12.75">
      <c r="A25" s="7">
        <v>79</v>
      </c>
      <c r="B25" s="5" t="s">
        <v>52</v>
      </c>
      <c r="C25" s="5" t="s">
        <v>173</v>
      </c>
      <c r="D25" s="11">
        <v>0</v>
      </c>
      <c r="E25" s="12">
        <v>0.0034953703703703705</v>
      </c>
      <c r="F25" s="6">
        <f t="shared" si="2"/>
        <v>0.0034953703703703705</v>
      </c>
      <c r="G25" s="7">
        <v>9</v>
      </c>
    </row>
    <row r="26" spans="1:7" ht="12.75">
      <c r="A26" s="9">
        <v>38</v>
      </c>
      <c r="B26" s="42" t="s">
        <v>67</v>
      </c>
      <c r="C26" s="42" t="s">
        <v>173</v>
      </c>
      <c r="D26" s="11">
        <v>0</v>
      </c>
      <c r="E26" s="16">
        <v>0.003263888888888889</v>
      </c>
      <c r="F26" s="6">
        <f t="shared" si="2"/>
        <v>0.003263888888888889</v>
      </c>
      <c r="G26" s="7">
        <v>12</v>
      </c>
    </row>
    <row r="27" spans="1:7" ht="12.75">
      <c r="A27" s="9">
        <v>37</v>
      </c>
      <c r="B27" s="42" t="s">
        <v>3</v>
      </c>
      <c r="C27" s="42" t="s">
        <v>173</v>
      </c>
      <c r="D27" s="11">
        <v>0</v>
      </c>
      <c r="E27" s="16">
        <v>0.003275462962962963</v>
      </c>
      <c r="F27" s="6">
        <f t="shared" si="2"/>
        <v>0.003275462962962963</v>
      </c>
      <c r="G27" s="7">
        <v>14</v>
      </c>
    </row>
    <row r="28" spans="1:7" ht="12.75">
      <c r="A28" s="7">
        <v>62</v>
      </c>
      <c r="B28" s="43" t="s">
        <v>60</v>
      </c>
      <c r="C28" s="43" t="s">
        <v>174</v>
      </c>
      <c r="D28" s="11">
        <v>0</v>
      </c>
      <c r="E28" s="12">
        <v>0.001689814814814815</v>
      </c>
      <c r="F28" s="17">
        <f t="shared" si="2"/>
        <v>0.001689814814814815</v>
      </c>
      <c r="G28" s="7">
        <v>10</v>
      </c>
    </row>
    <row r="29" spans="1:7" ht="12.75">
      <c r="A29" s="7">
        <v>63</v>
      </c>
      <c r="B29" s="1" t="s">
        <v>111</v>
      </c>
      <c r="C29" s="1" t="s">
        <v>174</v>
      </c>
      <c r="D29" s="11">
        <v>0</v>
      </c>
      <c r="E29" s="12">
        <v>0.0018055555555555557</v>
      </c>
      <c r="F29" s="17">
        <f t="shared" si="2"/>
        <v>0.0018055555555555557</v>
      </c>
      <c r="G29" s="7">
        <v>18</v>
      </c>
    </row>
    <row r="30" spans="7:8" ht="12.75">
      <c r="G30" s="29">
        <f>SUM(G22:G29)</f>
        <v>108</v>
      </c>
      <c r="H30" s="29" t="s">
        <v>170</v>
      </c>
    </row>
  </sheetData>
  <sheetProtection/>
  <printOptions/>
  <pageMargins left="0.75" right="0.75" top="0.5" bottom="0.20000000298023224" header="0.5" footer="0.189999997615814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75" zoomScalePageLayoutView="0" workbookViewId="0" topLeftCell="A37">
      <selection activeCell="B4" sqref="B4"/>
    </sheetView>
  </sheetViews>
  <sheetFormatPr defaultColWidth="9.140625" defaultRowHeight="12.75"/>
  <cols>
    <col min="2" max="2" width="21.28125" style="0" customWidth="1"/>
    <col min="3" max="3" width="9.140625" style="10" customWidth="1"/>
    <col min="4" max="4" width="9.8515625" style="10" customWidth="1"/>
    <col min="5" max="7" width="9.140625" style="10" customWidth="1"/>
  </cols>
  <sheetData>
    <row r="1" ht="12.75">
      <c r="B1" t="s">
        <v>160</v>
      </c>
    </row>
    <row r="2" ht="12.75">
      <c r="B2" s="41" t="s">
        <v>78</v>
      </c>
    </row>
    <row r="3" spans="1:7" ht="12.75">
      <c r="A3" s="7" t="s">
        <v>14</v>
      </c>
      <c r="B3" s="7" t="s">
        <v>15</v>
      </c>
      <c r="C3" s="7" t="s">
        <v>161</v>
      </c>
      <c r="D3" s="7" t="s">
        <v>164</v>
      </c>
      <c r="E3" s="8" t="s">
        <v>167</v>
      </c>
      <c r="F3" s="9" t="s">
        <v>162</v>
      </c>
      <c r="G3" s="7" t="s">
        <v>163</v>
      </c>
    </row>
    <row r="4" spans="1:7" ht="12.75">
      <c r="A4" s="7">
        <v>118</v>
      </c>
      <c r="B4" s="1" t="s">
        <v>72</v>
      </c>
      <c r="C4" s="5" t="s">
        <v>168</v>
      </c>
      <c r="D4" s="11">
        <v>0</v>
      </c>
      <c r="E4" s="16">
        <v>0.004942129629629629</v>
      </c>
      <c r="F4" s="6">
        <f aca="true" t="shared" si="0" ref="F4:F15">E4-D4</f>
        <v>0.004942129629629629</v>
      </c>
      <c r="G4" s="7">
        <v>1</v>
      </c>
    </row>
    <row r="5" spans="1:9" ht="12.75">
      <c r="A5" s="7">
        <v>120</v>
      </c>
      <c r="B5" s="5" t="s">
        <v>73</v>
      </c>
      <c r="C5" s="5" t="s">
        <v>168</v>
      </c>
      <c r="D5" s="11">
        <v>0</v>
      </c>
      <c r="E5" s="37">
        <v>0.005162037037037037</v>
      </c>
      <c r="F5" s="6">
        <f t="shared" si="0"/>
        <v>0.005162037037037037</v>
      </c>
      <c r="G5" s="7">
        <v>2</v>
      </c>
      <c r="I5" s="4"/>
    </row>
    <row r="6" spans="1:7" ht="12.75">
      <c r="A6" s="7">
        <v>82</v>
      </c>
      <c r="B6" s="1" t="s">
        <v>114</v>
      </c>
      <c r="C6" s="1" t="s">
        <v>168</v>
      </c>
      <c r="D6" s="11">
        <v>0</v>
      </c>
      <c r="E6" s="16">
        <v>0.0030787037037037037</v>
      </c>
      <c r="F6" s="6">
        <f t="shared" si="0"/>
        <v>0.0030787037037037037</v>
      </c>
      <c r="G6" s="7">
        <v>1</v>
      </c>
    </row>
    <row r="7" spans="1:7" ht="12.75">
      <c r="A7" s="7">
        <v>83</v>
      </c>
      <c r="B7" s="3" t="s">
        <v>61</v>
      </c>
      <c r="C7" s="3" t="s">
        <v>168</v>
      </c>
      <c r="D7" s="11">
        <v>0</v>
      </c>
      <c r="E7" s="16">
        <v>0.0031134259259259257</v>
      </c>
      <c r="F7" s="6">
        <f t="shared" si="0"/>
        <v>0.0031134259259259257</v>
      </c>
      <c r="G7" s="7">
        <v>2</v>
      </c>
    </row>
    <row r="8" spans="1:7" ht="12.75">
      <c r="A8" s="9">
        <v>53</v>
      </c>
      <c r="B8" s="42" t="s">
        <v>66</v>
      </c>
      <c r="C8" s="42" t="s">
        <v>168</v>
      </c>
      <c r="D8" s="11">
        <v>0</v>
      </c>
      <c r="E8" s="16">
        <v>0.002673611111111111</v>
      </c>
      <c r="F8" s="6">
        <f t="shared" si="0"/>
        <v>0.002673611111111111</v>
      </c>
      <c r="G8" s="7">
        <v>1</v>
      </c>
    </row>
    <row r="9" spans="1:7" ht="12.75">
      <c r="A9" s="7">
        <v>39</v>
      </c>
      <c r="B9" s="1" t="s">
        <v>71</v>
      </c>
      <c r="C9" s="1" t="s">
        <v>168</v>
      </c>
      <c r="D9" s="11">
        <v>0</v>
      </c>
      <c r="E9" s="16">
        <v>0.0028587962962962963</v>
      </c>
      <c r="F9" s="6">
        <f t="shared" si="0"/>
        <v>0.0028587962962962963</v>
      </c>
      <c r="G9" s="7">
        <v>4</v>
      </c>
    </row>
    <row r="10" spans="1:7" ht="12.75">
      <c r="A10" s="7">
        <v>65</v>
      </c>
      <c r="B10" s="1" t="s">
        <v>122</v>
      </c>
      <c r="C10" s="1" t="s">
        <v>168</v>
      </c>
      <c r="D10" s="11">
        <v>0</v>
      </c>
      <c r="E10" s="12">
        <v>0.0014467592592592594</v>
      </c>
      <c r="F10" s="19">
        <f t="shared" si="0"/>
        <v>0.0014467592592592594</v>
      </c>
      <c r="G10" s="7">
        <v>1</v>
      </c>
    </row>
    <row r="11" spans="1:7" ht="12.75">
      <c r="A11" s="7">
        <v>68</v>
      </c>
      <c r="B11" s="3" t="s">
        <v>49</v>
      </c>
      <c r="C11" s="3" t="s">
        <v>168</v>
      </c>
      <c r="D11" s="11">
        <v>0</v>
      </c>
      <c r="E11" s="12">
        <v>0.0014814814814814814</v>
      </c>
      <c r="F11" s="19">
        <f t="shared" si="0"/>
        <v>0.0014814814814814814</v>
      </c>
      <c r="G11" s="7">
        <v>3</v>
      </c>
    </row>
    <row r="12" spans="1:7" ht="12.75">
      <c r="A12" s="7">
        <v>130</v>
      </c>
      <c r="B12" s="1" t="s">
        <v>116</v>
      </c>
      <c r="C12" s="1" t="s">
        <v>168</v>
      </c>
      <c r="D12" s="6">
        <v>0</v>
      </c>
      <c r="E12" s="16">
        <v>0.0066782407407407415</v>
      </c>
      <c r="F12" s="6">
        <f t="shared" si="0"/>
        <v>0.0066782407407407415</v>
      </c>
      <c r="G12" s="7">
        <v>1</v>
      </c>
    </row>
    <row r="13" spans="1:7" ht="12.75">
      <c r="A13" s="7">
        <v>128</v>
      </c>
      <c r="B13" s="1" t="s">
        <v>4</v>
      </c>
      <c r="C13" s="1" t="s">
        <v>168</v>
      </c>
      <c r="D13" s="6">
        <v>0</v>
      </c>
      <c r="E13" s="16">
        <v>0.006724537037037037</v>
      </c>
      <c r="F13" s="6">
        <f t="shared" si="0"/>
        <v>0.006724537037037037</v>
      </c>
      <c r="G13" s="7">
        <v>2</v>
      </c>
    </row>
    <row r="14" spans="1:7" ht="12.75">
      <c r="A14" s="7">
        <v>95</v>
      </c>
      <c r="B14" s="1" t="s">
        <v>69</v>
      </c>
      <c r="C14" s="1" t="s">
        <v>168</v>
      </c>
      <c r="D14" s="6">
        <v>0</v>
      </c>
      <c r="E14" s="16">
        <v>0.002893518518518519</v>
      </c>
      <c r="F14" s="6">
        <f t="shared" si="0"/>
        <v>0.002893518518518519</v>
      </c>
      <c r="G14" s="7">
        <v>2</v>
      </c>
    </row>
    <row r="15" spans="1:7" ht="12.75">
      <c r="A15" s="7">
        <v>96</v>
      </c>
      <c r="B15" s="1" t="s">
        <v>57</v>
      </c>
      <c r="C15" s="1" t="s">
        <v>168</v>
      </c>
      <c r="D15" s="6">
        <v>0</v>
      </c>
      <c r="E15" s="12">
        <v>0.0036111111111111114</v>
      </c>
      <c r="F15" s="6">
        <f t="shared" si="0"/>
        <v>0.0036111111111111114</v>
      </c>
      <c r="G15" s="7">
        <v>8</v>
      </c>
    </row>
    <row r="16" spans="1:8" ht="12.75">
      <c r="A16" s="7"/>
      <c r="B16" s="1"/>
      <c r="C16" s="2"/>
      <c r="D16" s="11"/>
      <c r="E16" s="16"/>
      <c r="F16" s="12"/>
      <c r="G16" s="7">
        <f>SUM(G4:G15)</f>
        <v>28</v>
      </c>
      <c r="H16" s="29" t="s">
        <v>172</v>
      </c>
    </row>
    <row r="17" spans="1:8" ht="12.75">
      <c r="A17" s="7"/>
      <c r="B17" s="5"/>
      <c r="C17" s="35"/>
      <c r="D17" s="11"/>
      <c r="E17" s="16"/>
      <c r="F17" s="11"/>
      <c r="G17" s="2"/>
      <c r="H17" s="23"/>
    </row>
    <row r="18" spans="1:7" ht="12.75">
      <c r="A18" s="7">
        <v>108</v>
      </c>
      <c r="B18" s="5" t="s">
        <v>85</v>
      </c>
      <c r="C18" s="5" t="s">
        <v>1</v>
      </c>
      <c r="D18" s="11">
        <v>0</v>
      </c>
      <c r="E18" s="16">
        <v>0.005219907407407407</v>
      </c>
      <c r="F18" s="6">
        <f aca="true" t="shared" si="1" ref="F18:F29">E18-D18</f>
        <v>0.005219907407407407</v>
      </c>
      <c r="G18" s="7">
        <v>3</v>
      </c>
    </row>
    <row r="19" spans="1:7" ht="12.75">
      <c r="A19" s="7">
        <v>111</v>
      </c>
      <c r="B19" s="1" t="s">
        <v>97</v>
      </c>
      <c r="C19" s="1" t="s">
        <v>1</v>
      </c>
      <c r="D19" s="11">
        <v>0</v>
      </c>
      <c r="E19" s="16">
        <v>0.005520833333333333</v>
      </c>
      <c r="F19" s="6">
        <f t="shared" si="1"/>
        <v>0.005520833333333333</v>
      </c>
      <c r="G19" s="7">
        <v>9</v>
      </c>
    </row>
    <row r="20" spans="1:7" ht="12.75">
      <c r="A20" s="7">
        <v>75</v>
      </c>
      <c r="B20" s="1" t="s">
        <v>46</v>
      </c>
      <c r="C20" s="5" t="s">
        <v>166</v>
      </c>
      <c r="D20" s="11">
        <v>0</v>
      </c>
      <c r="E20" s="12">
        <v>0.0035069444444444445</v>
      </c>
      <c r="F20" s="6">
        <f t="shared" si="1"/>
        <v>0.0035069444444444445</v>
      </c>
      <c r="G20" s="7">
        <v>10</v>
      </c>
    </row>
    <row r="21" spans="1:7" ht="12.75">
      <c r="A21" s="7">
        <v>76</v>
      </c>
      <c r="B21" s="1" t="s">
        <v>94</v>
      </c>
      <c r="C21" s="1" t="s">
        <v>166</v>
      </c>
      <c r="D21" s="11">
        <v>0</v>
      </c>
      <c r="E21" s="12">
        <v>0.0037962962962962963</v>
      </c>
      <c r="F21" s="6">
        <f t="shared" si="1"/>
        <v>0.0037962962962962963</v>
      </c>
      <c r="G21" s="7">
        <v>14</v>
      </c>
    </row>
    <row r="22" spans="1:7" ht="12.75">
      <c r="A22" s="7">
        <v>33</v>
      </c>
      <c r="B22" s="1" t="s">
        <v>102</v>
      </c>
      <c r="C22" s="1" t="s">
        <v>166</v>
      </c>
      <c r="D22" s="11">
        <v>0</v>
      </c>
      <c r="E22" s="16">
        <v>0.002685185185185185</v>
      </c>
      <c r="F22" s="6">
        <f t="shared" si="1"/>
        <v>0.002685185185185185</v>
      </c>
      <c r="G22" s="7">
        <v>2</v>
      </c>
    </row>
    <row r="23" spans="1:7" ht="12.75">
      <c r="A23" s="7">
        <v>34</v>
      </c>
      <c r="B23" s="5" t="s">
        <v>96</v>
      </c>
      <c r="C23" s="5" t="s">
        <v>166</v>
      </c>
      <c r="D23" s="11">
        <v>0</v>
      </c>
      <c r="E23" s="16">
        <v>0.003090277777777778</v>
      </c>
      <c r="F23" s="6">
        <f t="shared" si="1"/>
        <v>0.003090277777777778</v>
      </c>
      <c r="G23" s="7">
        <v>8</v>
      </c>
    </row>
    <row r="24" spans="1:7" ht="12.75">
      <c r="A24" s="7">
        <v>52</v>
      </c>
      <c r="B24" s="33" t="s">
        <v>82</v>
      </c>
      <c r="C24" s="33" t="s">
        <v>166</v>
      </c>
      <c r="D24" s="11">
        <v>0</v>
      </c>
      <c r="E24" s="12">
        <v>0.0017939814814814815</v>
      </c>
      <c r="F24" s="17">
        <f t="shared" si="1"/>
        <v>0.0017939814814814815</v>
      </c>
      <c r="G24" s="7">
        <v>16</v>
      </c>
    </row>
    <row r="25" spans="1:7" ht="12.75">
      <c r="A25" s="7">
        <v>55</v>
      </c>
      <c r="B25" s="1" t="s">
        <v>23</v>
      </c>
      <c r="C25" s="1" t="s">
        <v>166</v>
      </c>
      <c r="D25" s="11">
        <v>0</v>
      </c>
      <c r="E25" s="12">
        <v>0.0018518518518518517</v>
      </c>
      <c r="F25" s="19">
        <f t="shared" si="1"/>
        <v>0.0018518518518518517</v>
      </c>
      <c r="G25" s="7">
        <v>21</v>
      </c>
    </row>
    <row r="26" spans="1:7" ht="12.75">
      <c r="A26" s="7">
        <v>123</v>
      </c>
      <c r="B26" s="1" t="s">
        <v>39</v>
      </c>
      <c r="C26" s="1" t="s">
        <v>166</v>
      </c>
      <c r="D26" s="6">
        <v>0</v>
      </c>
      <c r="E26" s="16">
        <v>0.00755787037037037</v>
      </c>
      <c r="F26" s="6">
        <f t="shared" si="1"/>
        <v>0.00755787037037037</v>
      </c>
      <c r="G26" s="7">
        <v>4</v>
      </c>
    </row>
    <row r="27" spans="1:7" ht="12.75">
      <c r="A27" s="7">
        <v>124</v>
      </c>
      <c r="B27" s="5" t="s">
        <v>98</v>
      </c>
      <c r="C27" s="5" t="s">
        <v>166</v>
      </c>
      <c r="D27" s="6">
        <v>0</v>
      </c>
      <c r="E27" s="16">
        <v>0.007905092592592592</v>
      </c>
      <c r="F27" s="6">
        <f t="shared" si="1"/>
        <v>0.007905092592592592</v>
      </c>
      <c r="G27" s="7">
        <v>6</v>
      </c>
    </row>
    <row r="28" spans="1:7" ht="12.75">
      <c r="A28" s="7">
        <v>91</v>
      </c>
      <c r="B28" s="5" t="s">
        <v>99</v>
      </c>
      <c r="C28" s="5" t="s">
        <v>166</v>
      </c>
      <c r="D28" s="6">
        <v>0</v>
      </c>
      <c r="E28" s="16">
        <v>0.003368055555555555</v>
      </c>
      <c r="F28" s="6">
        <f t="shared" si="1"/>
        <v>0.003368055555555555</v>
      </c>
      <c r="G28" s="7">
        <v>4</v>
      </c>
    </row>
    <row r="29" spans="1:7" ht="12.75">
      <c r="A29" s="7">
        <v>89</v>
      </c>
      <c r="B29" s="5" t="s">
        <v>103</v>
      </c>
      <c r="C29" s="5" t="s">
        <v>166</v>
      </c>
      <c r="D29" s="6">
        <v>0</v>
      </c>
      <c r="E29" s="16">
        <v>0.003483796296296296</v>
      </c>
      <c r="F29" s="6">
        <f t="shared" si="1"/>
        <v>0.003483796296296296</v>
      </c>
      <c r="G29" s="7">
        <v>5</v>
      </c>
    </row>
    <row r="30" spans="1:8" ht="12.75">
      <c r="A30" s="28"/>
      <c r="B30" s="20"/>
      <c r="C30" s="36"/>
      <c r="D30" s="21"/>
      <c r="E30" s="26"/>
      <c r="F30" s="21"/>
      <c r="G30" s="25">
        <f>SUM(G18:G29)</f>
        <v>102</v>
      </c>
      <c r="H30" s="27" t="s">
        <v>170</v>
      </c>
    </row>
    <row r="31" spans="1:8" ht="12.75">
      <c r="A31" s="25"/>
      <c r="B31" s="23"/>
      <c r="C31" s="22"/>
      <c r="D31" s="24"/>
      <c r="E31" s="26"/>
      <c r="F31" s="24"/>
      <c r="G31" s="22"/>
      <c r="H31" s="23"/>
    </row>
    <row r="32" spans="1:7" ht="12.75">
      <c r="A32" s="7">
        <v>113</v>
      </c>
      <c r="B32" s="1" t="s">
        <v>101</v>
      </c>
      <c r="C32" s="1" t="s">
        <v>13</v>
      </c>
      <c r="D32" s="11">
        <v>0</v>
      </c>
      <c r="E32" s="16">
        <v>0.005300925925925925</v>
      </c>
      <c r="F32" s="6">
        <f aca="true" t="shared" si="2" ref="F32:F42">E32-D32</f>
        <v>0.005300925925925925</v>
      </c>
      <c r="G32" s="7">
        <v>5</v>
      </c>
    </row>
    <row r="33" spans="1:7" ht="12.75">
      <c r="A33" s="7">
        <v>115</v>
      </c>
      <c r="B33" s="1" t="s">
        <v>36</v>
      </c>
      <c r="C33" s="1" t="s">
        <v>13</v>
      </c>
      <c r="D33" s="11">
        <v>0</v>
      </c>
      <c r="E33" s="16">
        <v>0.005358796296296296</v>
      </c>
      <c r="F33" s="6">
        <f t="shared" si="2"/>
        <v>0.005358796296296296</v>
      </c>
      <c r="G33" s="7">
        <v>7</v>
      </c>
    </row>
    <row r="34" spans="1:7" ht="12.75">
      <c r="A34" s="7">
        <v>88</v>
      </c>
      <c r="B34" s="5" t="s">
        <v>75</v>
      </c>
      <c r="C34" s="5" t="s">
        <v>13</v>
      </c>
      <c r="D34" s="11">
        <v>0</v>
      </c>
      <c r="E34" s="16">
        <v>0.0032870370370370367</v>
      </c>
      <c r="F34" s="6">
        <f t="shared" si="2"/>
        <v>0.0032870370370370367</v>
      </c>
      <c r="G34" s="7">
        <v>3</v>
      </c>
    </row>
    <row r="35" spans="1:7" ht="12.75">
      <c r="A35" s="9">
        <v>36</v>
      </c>
      <c r="B35" s="42" t="s">
        <v>37</v>
      </c>
      <c r="C35" s="42" t="s">
        <v>13</v>
      </c>
      <c r="D35" s="11">
        <v>0</v>
      </c>
      <c r="E35" s="16">
        <v>0.0034375</v>
      </c>
      <c r="F35" s="6">
        <f t="shared" si="2"/>
        <v>0.0034375</v>
      </c>
      <c r="G35" s="7">
        <v>17</v>
      </c>
    </row>
    <row r="36" spans="1:7" ht="12.75">
      <c r="A36" s="7">
        <v>43</v>
      </c>
      <c r="B36" s="1" t="s">
        <v>113</v>
      </c>
      <c r="C36" s="1" t="s">
        <v>13</v>
      </c>
      <c r="D36" s="11">
        <v>0</v>
      </c>
      <c r="E36" s="16">
        <v>0.0037847222222222223</v>
      </c>
      <c r="F36" s="6">
        <f t="shared" si="2"/>
        <v>0.0037847222222222223</v>
      </c>
      <c r="G36" s="7">
        <v>21</v>
      </c>
    </row>
    <row r="37" spans="1:7" ht="12.75">
      <c r="A37" s="7">
        <v>60</v>
      </c>
      <c r="B37" s="43" t="s">
        <v>41</v>
      </c>
      <c r="C37" s="43" t="s">
        <v>13</v>
      </c>
      <c r="D37" s="11">
        <v>0</v>
      </c>
      <c r="E37" s="12">
        <v>0.001550925925925926</v>
      </c>
      <c r="F37" s="17">
        <f t="shared" si="2"/>
        <v>0.001550925925925926</v>
      </c>
      <c r="G37" s="7">
        <v>4</v>
      </c>
    </row>
    <row r="38" spans="1:7" ht="12.75">
      <c r="A38" s="7">
        <v>56</v>
      </c>
      <c r="B38" s="1" t="s">
        <v>38</v>
      </c>
      <c r="C38" s="1" t="s">
        <v>13</v>
      </c>
      <c r="D38" s="11">
        <v>0</v>
      </c>
      <c r="E38" s="12">
        <v>0.001736111111111111</v>
      </c>
      <c r="F38" s="17">
        <f t="shared" si="2"/>
        <v>0.001736111111111111</v>
      </c>
      <c r="G38" s="7">
        <v>12</v>
      </c>
    </row>
    <row r="39" spans="1:7" ht="12.75">
      <c r="A39" s="7">
        <v>127</v>
      </c>
      <c r="B39" s="1" t="s">
        <v>43</v>
      </c>
      <c r="C39" s="1" t="s">
        <v>13</v>
      </c>
      <c r="D39" s="6">
        <v>0</v>
      </c>
      <c r="E39" s="16">
        <v>0.008796296296296297</v>
      </c>
      <c r="F39" s="6">
        <f t="shared" si="2"/>
        <v>0.008796296296296297</v>
      </c>
      <c r="G39" s="7">
        <v>8</v>
      </c>
    </row>
    <row r="40" spans="1:7" ht="12.75">
      <c r="A40" s="7">
        <v>126</v>
      </c>
      <c r="B40" s="1" t="s">
        <v>115</v>
      </c>
      <c r="C40" s="1" t="s">
        <v>13</v>
      </c>
      <c r="D40" s="6">
        <v>0</v>
      </c>
      <c r="E40" s="16">
        <v>0.00880787037037037</v>
      </c>
      <c r="F40" s="6">
        <f t="shared" si="2"/>
        <v>0.00880787037037037</v>
      </c>
      <c r="G40" s="7">
        <v>9</v>
      </c>
    </row>
    <row r="41" spans="1:7" ht="12.75">
      <c r="A41" s="7">
        <v>93</v>
      </c>
      <c r="B41" s="5" t="s">
        <v>181</v>
      </c>
      <c r="C41" s="5" t="s">
        <v>13</v>
      </c>
      <c r="D41" s="6">
        <v>0</v>
      </c>
      <c r="E41" s="16">
        <v>0.0028124999999999995</v>
      </c>
      <c r="F41" s="6">
        <f t="shared" si="2"/>
        <v>0.0028124999999999995</v>
      </c>
      <c r="G41" s="7">
        <v>1</v>
      </c>
    </row>
    <row r="42" spans="1:7" ht="12.75">
      <c r="A42" s="7">
        <v>94</v>
      </c>
      <c r="B42" s="1" t="s">
        <v>123</v>
      </c>
      <c r="C42" s="1" t="s">
        <v>13</v>
      </c>
      <c r="D42" s="6">
        <v>0</v>
      </c>
      <c r="E42" s="16">
        <v>0.003159722222222222</v>
      </c>
      <c r="F42" s="6">
        <f t="shared" si="2"/>
        <v>0.003159722222222222</v>
      </c>
      <c r="G42" s="7">
        <v>3</v>
      </c>
    </row>
    <row r="43" spans="7:8" ht="12.75">
      <c r="G43" s="45">
        <f>SUM(G32:G42)</f>
        <v>90</v>
      </c>
      <c r="H43" s="41" t="s">
        <v>11</v>
      </c>
    </row>
    <row r="45" spans="1:7" ht="12.75">
      <c r="A45" s="7">
        <v>106</v>
      </c>
      <c r="B45" s="5" t="s">
        <v>27</v>
      </c>
      <c r="C45" s="5" t="s">
        <v>12</v>
      </c>
      <c r="D45" s="11">
        <v>0</v>
      </c>
      <c r="E45" s="37">
        <v>0.005578703703703704</v>
      </c>
      <c r="F45" s="6">
        <f aca="true" t="shared" si="3" ref="F45:F52">E45-D45</f>
        <v>0.005578703703703704</v>
      </c>
      <c r="G45" s="7">
        <v>11</v>
      </c>
    </row>
    <row r="46" spans="1:7" ht="12.75">
      <c r="A46" s="7">
        <v>105</v>
      </c>
      <c r="B46" s="5" t="s">
        <v>20</v>
      </c>
      <c r="C46" s="5" t="s">
        <v>12</v>
      </c>
      <c r="D46" s="11">
        <v>0</v>
      </c>
      <c r="E46" s="16">
        <v>0.005752314814814814</v>
      </c>
      <c r="F46" s="6">
        <f t="shared" si="3"/>
        <v>0.005752314814814814</v>
      </c>
      <c r="G46" s="7">
        <v>15</v>
      </c>
    </row>
    <row r="47" spans="1:7" ht="12.75">
      <c r="A47" s="7">
        <v>73</v>
      </c>
      <c r="B47" s="5" t="s">
        <v>0</v>
      </c>
      <c r="C47" s="5" t="s">
        <v>12</v>
      </c>
      <c r="D47" s="11">
        <v>0</v>
      </c>
      <c r="E47" s="16">
        <v>0.0033333333333333335</v>
      </c>
      <c r="F47" s="6">
        <f t="shared" si="3"/>
        <v>0.0033333333333333335</v>
      </c>
      <c r="G47" s="7">
        <v>4</v>
      </c>
    </row>
    <row r="48" spans="1:7" ht="12.75">
      <c r="A48" s="7">
        <v>72</v>
      </c>
      <c r="B48" s="5" t="s">
        <v>91</v>
      </c>
      <c r="C48" s="5" t="s">
        <v>12</v>
      </c>
      <c r="D48" s="11">
        <v>0</v>
      </c>
      <c r="E48" s="16">
        <v>0.003344907407407407</v>
      </c>
      <c r="F48" s="19">
        <f t="shared" si="3"/>
        <v>0.003344907407407407</v>
      </c>
      <c r="G48" s="7">
        <v>5</v>
      </c>
    </row>
    <row r="49" spans="1:7" ht="12.75">
      <c r="A49" s="9">
        <v>29</v>
      </c>
      <c r="B49" s="42" t="s">
        <v>84</v>
      </c>
      <c r="C49" s="42" t="s">
        <v>12</v>
      </c>
      <c r="D49" s="11">
        <v>0</v>
      </c>
      <c r="E49" s="16">
        <v>0.002939814814814815</v>
      </c>
      <c r="F49" s="6">
        <f t="shared" si="3"/>
        <v>0.002939814814814815</v>
      </c>
      <c r="G49" s="7">
        <v>5</v>
      </c>
    </row>
    <row r="50" spans="1:7" ht="12.75">
      <c r="A50" s="7">
        <v>28</v>
      </c>
      <c r="B50" s="1" t="s">
        <v>86</v>
      </c>
      <c r="C50" s="1" t="s">
        <v>12</v>
      </c>
      <c r="D50" s="11">
        <v>0</v>
      </c>
      <c r="E50" s="16">
        <v>0.0030208333333333333</v>
      </c>
      <c r="F50" s="6">
        <f t="shared" si="3"/>
        <v>0.0030208333333333333</v>
      </c>
      <c r="G50" s="7">
        <v>7</v>
      </c>
    </row>
    <row r="51" spans="1:7" ht="12.75">
      <c r="A51" s="7">
        <v>47</v>
      </c>
      <c r="B51" s="5" t="s">
        <v>88</v>
      </c>
      <c r="C51" s="5" t="s">
        <v>12</v>
      </c>
      <c r="D51" s="11">
        <v>0</v>
      </c>
      <c r="E51" s="12">
        <v>0.0014583333333333334</v>
      </c>
      <c r="F51" s="17">
        <f t="shared" si="3"/>
        <v>0.0014583333333333334</v>
      </c>
      <c r="G51" s="7">
        <v>2</v>
      </c>
    </row>
    <row r="52" spans="1:7" ht="12.75">
      <c r="A52" s="7">
        <v>49</v>
      </c>
      <c r="B52" s="43" t="s">
        <v>26</v>
      </c>
      <c r="C52" s="14" t="s">
        <v>12</v>
      </c>
      <c r="D52" s="11">
        <v>0</v>
      </c>
      <c r="E52" s="12">
        <v>0.0016666666666666668</v>
      </c>
      <c r="F52" s="17">
        <f t="shared" si="3"/>
        <v>0.0016666666666666668</v>
      </c>
      <c r="G52" s="7">
        <v>8</v>
      </c>
    </row>
    <row r="53" spans="7:8" ht="12.75">
      <c r="G53" s="45">
        <f>SUM(G45:G52)</f>
        <v>57</v>
      </c>
      <c r="H53" s="41" t="s">
        <v>8</v>
      </c>
    </row>
  </sheetData>
  <sheetProtection/>
  <printOptions/>
  <pageMargins left="0.75" right="0.75" top="0.5" bottom="0.4799999892711639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75" zoomScalePageLayoutView="0" workbookViewId="0" topLeftCell="A1">
      <selection activeCell="L13" sqref="L13"/>
    </sheetView>
  </sheetViews>
  <sheetFormatPr defaultColWidth="9.140625" defaultRowHeight="12.75"/>
  <cols>
    <col min="1" max="1" width="7.140625" style="0" customWidth="1"/>
    <col min="2" max="2" width="20.00390625" style="0" customWidth="1"/>
  </cols>
  <sheetData>
    <row r="1" spans="2:5" ht="12.75">
      <c r="B1" s="41" t="s">
        <v>133</v>
      </c>
      <c r="D1" s="10"/>
      <c r="E1" s="10"/>
    </row>
    <row r="2" spans="1:7" ht="12.75">
      <c r="A2" s="7" t="s">
        <v>14</v>
      </c>
      <c r="B2" s="7" t="s">
        <v>15</v>
      </c>
      <c r="C2" s="7" t="s">
        <v>161</v>
      </c>
      <c r="D2" s="7" t="s">
        <v>164</v>
      </c>
      <c r="E2" s="8" t="s">
        <v>167</v>
      </c>
      <c r="F2" s="9" t="s">
        <v>162</v>
      </c>
      <c r="G2" s="15" t="s">
        <v>163</v>
      </c>
    </row>
    <row r="3" spans="1:7" ht="12.75">
      <c r="A3" s="7">
        <v>99</v>
      </c>
      <c r="B3" s="1" t="s">
        <v>117</v>
      </c>
      <c r="C3" s="1" t="s">
        <v>5</v>
      </c>
      <c r="D3" s="6">
        <v>0</v>
      </c>
      <c r="E3" s="16">
        <v>0.004155092592592593</v>
      </c>
      <c r="F3" s="6">
        <f>E3-D3</f>
        <v>0.004155092592592593</v>
      </c>
      <c r="G3" s="7">
        <v>1</v>
      </c>
    </row>
    <row r="4" spans="1:7" ht="12.75">
      <c r="A4" s="7"/>
      <c r="B4" s="5"/>
      <c r="C4" s="5"/>
      <c r="D4" s="6"/>
      <c r="E4" s="16"/>
      <c r="F4" s="6"/>
      <c r="G4" s="1"/>
    </row>
    <row r="6" spans="2:5" ht="12.75">
      <c r="B6" s="29" t="s">
        <v>179</v>
      </c>
      <c r="D6" s="10"/>
      <c r="E6" s="10"/>
    </row>
    <row r="7" spans="1:7" ht="12.75">
      <c r="A7" s="7" t="s">
        <v>14</v>
      </c>
      <c r="B7" s="7" t="s">
        <v>15</v>
      </c>
      <c r="C7" s="7" t="s">
        <v>161</v>
      </c>
      <c r="D7" s="7" t="s">
        <v>164</v>
      </c>
      <c r="E7" s="8" t="s">
        <v>167</v>
      </c>
      <c r="F7" s="9" t="s">
        <v>162</v>
      </c>
      <c r="G7" s="15" t="s">
        <v>163</v>
      </c>
    </row>
    <row r="8" spans="1:7" ht="12.75">
      <c r="A8" s="7">
        <v>12</v>
      </c>
      <c r="B8" s="1" t="s">
        <v>62</v>
      </c>
      <c r="C8" s="5" t="s">
        <v>5</v>
      </c>
      <c r="D8" s="6">
        <v>0</v>
      </c>
      <c r="E8" s="16">
        <v>0.002361111111111111</v>
      </c>
      <c r="F8" s="6">
        <f>E8-D8</f>
        <v>0.002361111111111111</v>
      </c>
      <c r="G8" s="7">
        <v>1</v>
      </c>
    </row>
    <row r="9" spans="1:7" ht="12.75">
      <c r="A9" s="7"/>
      <c r="B9" s="1"/>
      <c r="C9" s="1"/>
      <c r="D9" s="6"/>
      <c r="E9" s="16"/>
      <c r="F9" s="6"/>
      <c r="G9" s="1"/>
    </row>
    <row r="11" spans="2:5" ht="12.75">
      <c r="B11" s="29" t="s">
        <v>135</v>
      </c>
      <c r="D11" s="10"/>
      <c r="E11" s="10"/>
    </row>
    <row r="12" spans="1:7" ht="12.75">
      <c r="A12" s="7" t="s">
        <v>14</v>
      </c>
      <c r="B12" s="7" t="s">
        <v>15</v>
      </c>
      <c r="C12" s="7" t="s">
        <v>161</v>
      </c>
      <c r="D12" s="7" t="s">
        <v>164</v>
      </c>
      <c r="E12" s="8" t="s">
        <v>167</v>
      </c>
      <c r="F12" s="9" t="s">
        <v>162</v>
      </c>
      <c r="G12" s="15" t="s">
        <v>163</v>
      </c>
    </row>
    <row r="13" spans="1:7" ht="12.75">
      <c r="A13" s="7">
        <v>13</v>
      </c>
      <c r="B13" s="1" t="s">
        <v>50</v>
      </c>
      <c r="C13" s="5" t="s">
        <v>5</v>
      </c>
      <c r="D13" s="6">
        <v>0</v>
      </c>
      <c r="E13" s="16">
        <v>0.0021412037037037038</v>
      </c>
      <c r="F13" s="6">
        <f>E13-D13</f>
        <v>0.0021412037037037038</v>
      </c>
      <c r="G13" s="7">
        <v>1</v>
      </c>
    </row>
    <row r="14" spans="1:7" ht="12.75">
      <c r="A14" s="7"/>
      <c r="B14" s="1"/>
      <c r="C14" s="1"/>
      <c r="D14" s="6"/>
      <c r="E14" s="16"/>
      <c r="F14" s="6"/>
      <c r="G14" s="1"/>
    </row>
  </sheetData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75" zoomScalePageLayoutView="0" workbookViewId="0" topLeftCell="A1">
      <selection activeCell="L22" sqref="L22"/>
    </sheetView>
  </sheetViews>
  <sheetFormatPr defaultColWidth="9.140625" defaultRowHeight="12.75"/>
  <cols>
    <col min="1" max="1" width="7.57421875" style="0" customWidth="1"/>
    <col min="2" max="2" width="21.8515625" style="0" customWidth="1"/>
  </cols>
  <sheetData>
    <row r="1" spans="2:5" ht="12.75">
      <c r="B1" s="41" t="s">
        <v>132</v>
      </c>
      <c r="D1" s="10"/>
      <c r="E1" s="10"/>
    </row>
    <row r="2" spans="1:7" ht="12.75">
      <c r="A2" s="7" t="s">
        <v>14</v>
      </c>
      <c r="B2" s="7" t="s">
        <v>15</v>
      </c>
      <c r="C2" s="7" t="s">
        <v>161</v>
      </c>
      <c r="D2" s="7" t="s">
        <v>164</v>
      </c>
      <c r="E2" s="8" t="s">
        <v>167</v>
      </c>
      <c r="F2" s="9" t="s">
        <v>162</v>
      </c>
      <c r="G2" s="15" t="s">
        <v>163</v>
      </c>
    </row>
    <row r="3" spans="1:7" ht="12.75">
      <c r="A3" s="7">
        <v>132</v>
      </c>
      <c r="B3" s="1" t="s">
        <v>126</v>
      </c>
      <c r="C3" s="5" t="s">
        <v>5</v>
      </c>
      <c r="D3" s="6">
        <v>0</v>
      </c>
      <c r="E3" s="31">
        <v>0.006574074074074073</v>
      </c>
      <c r="F3" s="6">
        <f>E3-D3</f>
        <v>0.006574074074074073</v>
      </c>
      <c r="G3" s="7">
        <v>1</v>
      </c>
    </row>
    <row r="4" spans="1:7" ht="12.75">
      <c r="A4" s="7"/>
      <c r="B4" s="1"/>
      <c r="C4" s="1"/>
      <c r="D4" s="6"/>
      <c r="E4" s="16"/>
      <c r="F4" s="6"/>
      <c r="G4" s="1"/>
    </row>
    <row r="5" spans="1:7" ht="12.75">
      <c r="A5" s="7"/>
      <c r="B5" s="5"/>
      <c r="C5" s="5"/>
      <c r="D5" s="6"/>
      <c r="E5" s="16"/>
      <c r="F5" s="6"/>
      <c r="G5" s="1"/>
    </row>
    <row r="7" spans="2:5" ht="12.75">
      <c r="B7" t="s">
        <v>146</v>
      </c>
      <c r="D7" s="10"/>
      <c r="E7" s="10"/>
    </row>
    <row r="8" spans="1:7" ht="12.75">
      <c r="A8" s="7" t="s">
        <v>14</v>
      </c>
      <c r="B8" s="7" t="s">
        <v>15</v>
      </c>
      <c r="C8" s="7" t="s">
        <v>161</v>
      </c>
      <c r="D8" s="7" t="s">
        <v>164</v>
      </c>
      <c r="E8" s="8" t="s">
        <v>167</v>
      </c>
      <c r="F8" s="9" t="s">
        <v>162</v>
      </c>
      <c r="G8" s="15" t="s">
        <v>163</v>
      </c>
    </row>
    <row r="9" spans="1:7" ht="12.75">
      <c r="A9" s="7">
        <v>100</v>
      </c>
      <c r="B9" s="5" t="s">
        <v>74</v>
      </c>
      <c r="C9" s="5" t="s">
        <v>9</v>
      </c>
      <c r="D9" s="6">
        <v>0</v>
      </c>
      <c r="E9" s="16">
        <v>0.0028819444444444444</v>
      </c>
      <c r="F9" s="6">
        <f>E9-D9</f>
        <v>0.0028819444444444444</v>
      </c>
      <c r="G9" s="7">
        <v>1</v>
      </c>
    </row>
    <row r="10" spans="1:7" ht="12.75">
      <c r="A10" s="7"/>
      <c r="B10" s="5"/>
      <c r="C10" s="5"/>
      <c r="D10" s="6"/>
      <c r="E10" s="16"/>
      <c r="F10" s="6"/>
      <c r="G10" s="7"/>
    </row>
    <row r="11" spans="1:7" ht="12.75">
      <c r="A11" s="7"/>
      <c r="B11" s="5"/>
      <c r="C11" s="5"/>
      <c r="D11" s="6"/>
      <c r="E11" s="16"/>
      <c r="F11" s="6"/>
      <c r="G11" s="7"/>
    </row>
    <row r="12" spans="2:5" ht="12.75">
      <c r="B12" s="41" t="s">
        <v>147</v>
      </c>
      <c r="D12" s="10"/>
      <c r="E12" s="10"/>
    </row>
    <row r="13" spans="1:7" ht="12.75">
      <c r="A13" s="7" t="s">
        <v>14</v>
      </c>
      <c r="B13" s="7" t="s">
        <v>15</v>
      </c>
      <c r="C13" s="7" t="s">
        <v>161</v>
      </c>
      <c r="D13" s="7" t="s">
        <v>164</v>
      </c>
      <c r="E13" s="8" t="s">
        <v>167</v>
      </c>
      <c r="F13" s="9" t="s">
        <v>162</v>
      </c>
      <c r="G13" s="15" t="s">
        <v>163</v>
      </c>
    </row>
    <row r="14" spans="1:7" ht="12.75">
      <c r="A14" s="7">
        <v>100</v>
      </c>
      <c r="B14" s="5" t="s">
        <v>55</v>
      </c>
      <c r="C14" s="5" t="s">
        <v>5</v>
      </c>
      <c r="D14" s="6">
        <v>0</v>
      </c>
      <c r="E14" s="16">
        <v>0.004675925925925926</v>
      </c>
      <c r="F14" s="6">
        <v>0.004675925925925926</v>
      </c>
      <c r="G14" s="7">
        <v>1</v>
      </c>
    </row>
    <row r="15" spans="1:7" ht="12.75">
      <c r="A15" s="7"/>
      <c r="B15" s="5"/>
      <c r="C15" s="5"/>
      <c r="D15" s="6"/>
      <c r="E15" s="16"/>
      <c r="F15" s="6"/>
      <c r="G15" s="7"/>
    </row>
    <row r="16" spans="1:7" ht="12.75">
      <c r="A16" s="7"/>
      <c r="B16" s="5"/>
      <c r="C16" s="5"/>
      <c r="D16" s="6"/>
      <c r="E16" s="16"/>
      <c r="F16" s="6"/>
      <c r="G16" s="7"/>
    </row>
    <row r="18" spans="2:5" ht="12.75">
      <c r="B18" t="s">
        <v>148</v>
      </c>
      <c r="D18" s="10"/>
      <c r="E18" s="10"/>
    </row>
    <row r="19" spans="1:7" ht="12.75">
      <c r="A19" s="7" t="s">
        <v>14</v>
      </c>
      <c r="B19" s="7" t="s">
        <v>15</v>
      </c>
      <c r="C19" s="7" t="s">
        <v>161</v>
      </c>
      <c r="D19" s="7" t="s">
        <v>164</v>
      </c>
      <c r="E19" s="8" t="s">
        <v>167</v>
      </c>
      <c r="F19" s="9" t="s">
        <v>162</v>
      </c>
      <c r="G19" s="15" t="s">
        <v>163</v>
      </c>
    </row>
    <row r="20" spans="1:7" ht="12.75">
      <c r="A20" s="7">
        <v>23</v>
      </c>
      <c r="B20" s="1" t="s">
        <v>124</v>
      </c>
      <c r="C20" s="5" t="s">
        <v>5</v>
      </c>
      <c r="D20" s="6">
        <v>0</v>
      </c>
      <c r="E20" s="16">
        <v>0.0020717592592592593</v>
      </c>
      <c r="F20" s="6">
        <f>E20-D20</f>
        <v>0.0020717592592592593</v>
      </c>
      <c r="G20" s="7">
        <v>1</v>
      </c>
    </row>
    <row r="21" spans="1:7" ht="12.75">
      <c r="A21" s="7"/>
      <c r="B21" s="1"/>
      <c r="C21" s="1"/>
      <c r="D21" s="6"/>
      <c r="E21" s="16"/>
      <c r="F21" s="6"/>
      <c r="G21" s="1"/>
    </row>
  </sheetData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2019-09-23T05:34:20Z</cp:lastPrinted>
  <dcterms:created xsi:type="dcterms:W3CDTF">1996-10-08T23:32:33Z</dcterms:created>
  <dcterms:modified xsi:type="dcterms:W3CDTF">2019-10-07T05:14:20Z</dcterms:modified>
  <cp:category/>
  <cp:version/>
  <cp:contentType/>
  <cp:contentStatus/>
  <cp:revision>3</cp:revision>
</cp:coreProperties>
</file>