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07-08" sheetId="1" r:id="rId1"/>
    <sheet name="2005-06г.р." sheetId="2" r:id="rId2"/>
    <sheet name="юн.дев.2003-04г.р." sheetId="3" r:id="rId3"/>
    <sheet name="ЗАЧЕТ" sheetId="4" r:id="rId4"/>
    <sheet name="все МУЖЧ." sheetId="5" r:id="rId5"/>
    <sheet name="все ЖЕНЩ." sheetId="6" r:id="rId6"/>
  </sheets>
  <definedNames/>
  <calcPr fullCalcOnLoad="1"/>
</workbook>
</file>

<file path=xl/sharedStrings.xml><?xml version="1.0" encoding="utf-8"?>
<sst xmlns="http://schemas.openxmlformats.org/spreadsheetml/2006/main" count="278" uniqueCount="77">
  <si>
    <t xml:space="preserve">                Первенство района по лыжным гонкам </t>
  </si>
  <si>
    <t>№</t>
  </si>
  <si>
    <t xml:space="preserve">Фамилия Имя </t>
  </si>
  <si>
    <t xml:space="preserve">команда </t>
  </si>
  <si>
    <t xml:space="preserve">старт </t>
  </si>
  <si>
    <t xml:space="preserve">финиш </t>
  </si>
  <si>
    <t xml:space="preserve">место </t>
  </si>
  <si>
    <t>баллы</t>
  </si>
  <si>
    <t>рез-т</t>
  </si>
  <si>
    <t xml:space="preserve">баллы </t>
  </si>
  <si>
    <t xml:space="preserve">Командный зачет (СРЕДНИЕ ШКОЛЫ) 27.02.2021г. </t>
  </si>
  <si>
    <t xml:space="preserve">МАЛЬЧИКИ  2007-2008г.р. 3 км. </t>
  </si>
  <si>
    <t xml:space="preserve"> 27.02.2021год</t>
  </si>
  <si>
    <t xml:space="preserve">  27.02.2021год</t>
  </si>
  <si>
    <t xml:space="preserve">ДЕВОЧКИ 2005-2006г.р. 3 км. </t>
  </si>
  <si>
    <t xml:space="preserve">МАЛЬЧИКИ  2005-2006 г.р.  5 км. </t>
  </si>
  <si>
    <t xml:space="preserve">   27.02.2021год</t>
  </si>
  <si>
    <t xml:space="preserve">ЮНОШИ  2003-2004 г.р.   10 км. </t>
  </si>
  <si>
    <t xml:space="preserve">ДЕВУШКИ  2003-2004г.р. 5 км. </t>
  </si>
  <si>
    <t xml:space="preserve">мужчины 50-59 лет   5 км. </t>
  </si>
  <si>
    <t xml:space="preserve">мужчины 30-39 лет   5 км. </t>
  </si>
  <si>
    <t xml:space="preserve">мужчины 18-29 лет   5 км. </t>
  </si>
  <si>
    <t>Протокол соревнований по лыжным гонкам  27.02.2021г.</t>
  </si>
  <si>
    <t xml:space="preserve">женщины 30-39 лет  3 км. </t>
  </si>
  <si>
    <t xml:space="preserve">женщины  18-29 лет   3км. </t>
  </si>
  <si>
    <t>Протокол соревнований по лыжным гонкам   27.02.2021г.</t>
  </si>
  <si>
    <t>ФСК</t>
  </si>
  <si>
    <t>Казакова Елизавета</t>
  </si>
  <si>
    <t>Власов Артем</t>
  </si>
  <si>
    <t>Тюлюпо Татьяна</t>
  </si>
  <si>
    <t xml:space="preserve">ДЕВОЧКИ  2007-2008г.р. 2 км. </t>
  </si>
  <si>
    <t>Яковлев Александр</t>
  </si>
  <si>
    <t>Карандашов Данил</t>
  </si>
  <si>
    <t>Романов Антон</t>
  </si>
  <si>
    <t>Паршакова Надежда</t>
  </si>
  <si>
    <t>Богданова Наташа</t>
  </si>
  <si>
    <t>Балуева Татьяна</t>
  </si>
  <si>
    <t>Горбунов Евгений</t>
  </si>
  <si>
    <t>Стук Сергей</t>
  </si>
  <si>
    <t>Мальцев Максим</t>
  </si>
  <si>
    <t>Кучукбаев Артем</t>
  </si>
  <si>
    <t>Крюков Анатолий</t>
  </si>
  <si>
    <t>Паздников Родион</t>
  </si>
  <si>
    <t>Чернышев Станислав</t>
  </si>
  <si>
    <t>Сива</t>
  </si>
  <si>
    <t>Неволин Александр</t>
  </si>
  <si>
    <t>корр.</t>
  </si>
  <si>
    <t>Мальцев Михаил</t>
  </si>
  <si>
    <t>Ужегова Вероника</t>
  </si>
  <si>
    <t>Черткова Юлия</t>
  </si>
  <si>
    <t>Азанова Елизавета</t>
  </si>
  <si>
    <t>Азанова Злата</t>
  </si>
  <si>
    <t>Павлова Ева</t>
  </si>
  <si>
    <t>Сергеев Константин</t>
  </si>
  <si>
    <t>Немтинов Иван</t>
  </si>
  <si>
    <t xml:space="preserve">Старкова Анастасия </t>
  </si>
  <si>
    <t>Лебедева Мария</t>
  </si>
  <si>
    <t>Салтыкова Евгения</t>
  </si>
  <si>
    <t>Терехин Александр</t>
  </si>
  <si>
    <t>Вожаков Сергей</t>
  </si>
  <si>
    <t>Азанов Леонид</t>
  </si>
  <si>
    <t>Имис Дмитрий</t>
  </si>
  <si>
    <t>Сив.школа</t>
  </si>
  <si>
    <t>Имис Елена</t>
  </si>
  <si>
    <t>Завьялова Татьяна</t>
  </si>
  <si>
    <t>Соколова Светлана</t>
  </si>
  <si>
    <t>Буб</t>
  </si>
  <si>
    <t>синие</t>
  </si>
  <si>
    <t>зеленые</t>
  </si>
  <si>
    <t>красные</t>
  </si>
  <si>
    <t>Русецких Олег</t>
  </si>
  <si>
    <t xml:space="preserve">мужчины старше 60 лет   3 км. </t>
  </si>
  <si>
    <t xml:space="preserve">Чучков Юрий </t>
  </si>
  <si>
    <t>Тупицын Денис</t>
  </si>
  <si>
    <t xml:space="preserve">Липатов Алексей </t>
  </si>
  <si>
    <t>Леготкин Илья</t>
  </si>
  <si>
    <t>Чертков Андрей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</si>
</sst>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8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/>
    </xf>
    <xf numFmtId="21" fontId="0" fillId="0" borderId="10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4" sqref="A24:H24"/>
    </sheetView>
  </sheetViews>
  <sheetFormatPr defaultColWidth="9.140625" defaultRowHeight="12.75"/>
  <cols>
    <col min="1" max="1" width="6.28125" style="6" customWidth="1"/>
    <col min="2" max="2" width="21.00390625" style="0" customWidth="1"/>
    <col min="4" max="6" width="9.140625" style="6" customWidth="1"/>
    <col min="7" max="7" width="6.421875" style="6" customWidth="1"/>
    <col min="8" max="8" width="7.421875" style="6" customWidth="1"/>
  </cols>
  <sheetData>
    <row r="1" spans="2:5" ht="12.75">
      <c r="B1" s="17" t="s">
        <v>0</v>
      </c>
      <c r="C1" s="13"/>
      <c r="D1" s="17"/>
      <c r="E1" s="17"/>
    </row>
    <row r="2" spans="1:5" ht="12.75">
      <c r="A2" s="17"/>
      <c r="B2" s="13" t="s">
        <v>12</v>
      </c>
      <c r="C2" s="13"/>
      <c r="D2" s="17"/>
      <c r="E2" s="17"/>
    </row>
    <row r="3" spans="1:8" s="7" customFormat="1" ht="12.75">
      <c r="A3" s="33"/>
      <c r="D3" s="34"/>
      <c r="E3" s="34"/>
      <c r="F3" s="34"/>
      <c r="G3" s="31"/>
      <c r="H3" s="31"/>
    </row>
    <row r="4" spans="1:5" ht="12.75">
      <c r="A4" s="17"/>
      <c r="B4" s="3" t="s">
        <v>30</v>
      </c>
      <c r="C4" s="13"/>
      <c r="D4" s="17" t="s">
        <v>67</v>
      </c>
      <c r="E4" s="17"/>
    </row>
    <row r="5" spans="1:8" s="6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8</v>
      </c>
      <c r="G5" s="4" t="s">
        <v>6</v>
      </c>
      <c r="H5" s="4" t="s">
        <v>9</v>
      </c>
    </row>
    <row r="6" spans="1:8" ht="12.75">
      <c r="A6" s="4">
        <v>3</v>
      </c>
      <c r="B6" s="1" t="s">
        <v>65</v>
      </c>
      <c r="C6" s="1" t="s">
        <v>66</v>
      </c>
      <c r="D6" s="18">
        <v>0</v>
      </c>
      <c r="E6" s="19">
        <v>0.004826388888888889</v>
      </c>
      <c r="F6" s="18">
        <f aca="true" t="shared" si="0" ref="F6:F14">E6-D6</f>
        <v>0.004826388888888889</v>
      </c>
      <c r="G6" s="14">
        <v>1</v>
      </c>
      <c r="H6" s="14">
        <v>50</v>
      </c>
    </row>
    <row r="7" spans="1:8" ht="12.75">
      <c r="A7" s="4">
        <v>9</v>
      </c>
      <c r="B7" s="1" t="s">
        <v>51</v>
      </c>
      <c r="C7" s="1" t="s">
        <v>44</v>
      </c>
      <c r="D7" s="18">
        <v>0</v>
      </c>
      <c r="E7" s="19">
        <v>0.005497685185185185</v>
      </c>
      <c r="F7" s="18">
        <f t="shared" si="0"/>
        <v>0.005497685185185185</v>
      </c>
      <c r="G7" s="14">
        <v>2</v>
      </c>
      <c r="H7" s="15">
        <v>47</v>
      </c>
    </row>
    <row r="8" spans="1:8" ht="12.75">
      <c r="A8" s="4">
        <v>8</v>
      </c>
      <c r="B8" s="8" t="s">
        <v>50</v>
      </c>
      <c r="C8" s="8" t="s">
        <v>44</v>
      </c>
      <c r="D8" s="18">
        <v>0</v>
      </c>
      <c r="E8" s="18">
        <v>0.006111111111111111</v>
      </c>
      <c r="F8" s="18">
        <f t="shared" si="0"/>
        <v>0.006111111111111111</v>
      </c>
      <c r="G8" s="14">
        <v>3</v>
      </c>
      <c r="H8" s="14">
        <v>45</v>
      </c>
    </row>
    <row r="9" spans="1:8" ht="12.75">
      <c r="A9" s="4">
        <v>5</v>
      </c>
      <c r="B9" s="1" t="s">
        <v>48</v>
      </c>
      <c r="C9" s="1" t="s">
        <v>44</v>
      </c>
      <c r="D9" s="18">
        <v>0</v>
      </c>
      <c r="E9" s="18">
        <v>0.006886574074074074</v>
      </c>
      <c r="F9" s="18">
        <f t="shared" si="0"/>
        <v>0.006886574074074074</v>
      </c>
      <c r="G9" s="14">
        <v>4</v>
      </c>
      <c r="H9" s="14">
        <v>43</v>
      </c>
    </row>
    <row r="10" spans="1:8" ht="12.75">
      <c r="A10" s="4">
        <v>7</v>
      </c>
      <c r="B10" s="8" t="s">
        <v>49</v>
      </c>
      <c r="C10" s="8" t="s">
        <v>44</v>
      </c>
      <c r="D10" s="18">
        <v>0</v>
      </c>
      <c r="E10" s="19">
        <v>0.007291666666666666</v>
      </c>
      <c r="F10" s="18">
        <f t="shared" si="0"/>
        <v>0.007291666666666666</v>
      </c>
      <c r="G10" s="14">
        <v>5</v>
      </c>
      <c r="H10" s="14">
        <v>41</v>
      </c>
    </row>
    <row r="11" spans="1:8" ht="12.75">
      <c r="A11" s="4">
        <v>6</v>
      </c>
      <c r="B11" s="1" t="s">
        <v>36</v>
      </c>
      <c r="C11" s="1" t="s">
        <v>26</v>
      </c>
      <c r="D11" s="18">
        <v>0</v>
      </c>
      <c r="E11" s="19">
        <v>0.0077314814814814815</v>
      </c>
      <c r="F11" s="18">
        <f t="shared" si="0"/>
        <v>0.0077314814814814815</v>
      </c>
      <c r="G11" s="14">
        <v>6</v>
      </c>
      <c r="H11" s="14">
        <v>39</v>
      </c>
    </row>
    <row r="12" spans="1:8" ht="12.75">
      <c r="A12" s="4">
        <v>4</v>
      </c>
      <c r="B12" s="1" t="s">
        <v>35</v>
      </c>
      <c r="C12" s="1" t="s">
        <v>26</v>
      </c>
      <c r="D12" s="18">
        <v>0</v>
      </c>
      <c r="E12" s="19">
        <v>0.008935185185185187</v>
      </c>
      <c r="F12" s="18">
        <f t="shared" si="0"/>
        <v>0.008935185185185187</v>
      </c>
      <c r="G12" s="14">
        <v>7</v>
      </c>
      <c r="H12" s="14">
        <v>38</v>
      </c>
    </row>
    <row r="13" spans="1:8" ht="12.75">
      <c r="A13" s="4">
        <v>10</v>
      </c>
      <c r="B13" s="1" t="s">
        <v>52</v>
      </c>
      <c r="C13" s="1" t="s">
        <v>44</v>
      </c>
      <c r="D13" s="18">
        <v>0</v>
      </c>
      <c r="E13" s="18">
        <v>0.00962962962962963</v>
      </c>
      <c r="F13" s="18">
        <f t="shared" si="0"/>
        <v>0.00962962962962963</v>
      </c>
      <c r="G13" s="14">
        <v>8</v>
      </c>
      <c r="H13" s="14">
        <v>37</v>
      </c>
    </row>
    <row r="14" spans="1:8" ht="12.75">
      <c r="A14" s="4">
        <v>1</v>
      </c>
      <c r="B14" s="11" t="s">
        <v>34</v>
      </c>
      <c r="C14" s="1" t="s">
        <v>26</v>
      </c>
      <c r="D14" s="18">
        <v>0</v>
      </c>
      <c r="E14" s="18">
        <v>0.009664351851851851</v>
      </c>
      <c r="F14" s="18">
        <f t="shared" si="0"/>
        <v>0.009664351851851851</v>
      </c>
      <c r="G14" s="14">
        <v>9</v>
      </c>
      <c r="H14" s="14">
        <v>36</v>
      </c>
    </row>
    <row r="15" spans="1:8" ht="12.75">
      <c r="A15" s="4"/>
      <c r="B15" s="1"/>
      <c r="C15" s="1"/>
      <c r="D15" s="18"/>
      <c r="E15" s="18"/>
      <c r="F15" s="18"/>
      <c r="G15" s="14"/>
      <c r="H15" s="14"/>
    </row>
    <row r="16" spans="1:8" ht="12.75">
      <c r="A16" s="4"/>
      <c r="B16" s="1"/>
      <c r="C16" s="1"/>
      <c r="D16" s="18"/>
      <c r="E16" s="18"/>
      <c r="F16" s="18"/>
      <c r="G16" s="14"/>
      <c r="H16" s="14"/>
    </row>
    <row r="17" spans="1:8" ht="12.75">
      <c r="A17" s="33"/>
      <c r="B17" s="7"/>
      <c r="C17" s="7"/>
      <c r="D17" s="34"/>
      <c r="E17" s="34"/>
      <c r="F17" s="34"/>
      <c r="G17" s="31"/>
      <c r="H17" s="31"/>
    </row>
    <row r="18" spans="1:5" ht="12.75">
      <c r="A18" s="17"/>
      <c r="B18" s="3" t="s">
        <v>11</v>
      </c>
      <c r="C18" s="13"/>
      <c r="D18" s="17" t="s">
        <v>68</v>
      </c>
      <c r="E18" s="17"/>
    </row>
    <row r="19" spans="1:8" s="6" customFormat="1" ht="12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8</v>
      </c>
      <c r="G19" s="4" t="s">
        <v>6</v>
      </c>
      <c r="H19" s="4" t="s">
        <v>9</v>
      </c>
    </row>
    <row r="20" spans="1:8" ht="12.75">
      <c r="A20" s="4">
        <v>2</v>
      </c>
      <c r="B20" s="8" t="s">
        <v>43</v>
      </c>
      <c r="C20" s="8" t="s">
        <v>44</v>
      </c>
      <c r="D20" s="18">
        <v>0.004861111111111111</v>
      </c>
      <c r="E20" s="18">
        <v>0.011770833333333333</v>
      </c>
      <c r="F20" s="18">
        <f aca="true" t="shared" si="1" ref="F20:F28">E20-D20</f>
        <v>0.006909722222222222</v>
      </c>
      <c r="G20" s="14">
        <v>1</v>
      </c>
      <c r="H20" s="14">
        <v>50</v>
      </c>
    </row>
    <row r="21" spans="1:8" ht="12.75">
      <c r="A21" s="4">
        <v>1</v>
      </c>
      <c r="B21" s="11" t="s">
        <v>37</v>
      </c>
      <c r="C21" s="1" t="s">
        <v>26</v>
      </c>
      <c r="D21" s="18">
        <v>0.004861111111111111</v>
      </c>
      <c r="E21" s="18">
        <v>0.013206018518518518</v>
      </c>
      <c r="F21" s="18">
        <f t="shared" si="1"/>
        <v>0.008344907407407407</v>
      </c>
      <c r="G21" s="14">
        <v>2</v>
      </c>
      <c r="H21" s="14">
        <v>47</v>
      </c>
    </row>
    <row r="22" spans="1:8" ht="12.75">
      <c r="A22" s="4">
        <v>9</v>
      </c>
      <c r="B22" s="1" t="s">
        <v>54</v>
      </c>
      <c r="C22" s="1" t="s">
        <v>44</v>
      </c>
      <c r="D22" s="18">
        <v>0.00486111111111111</v>
      </c>
      <c r="E22" s="19">
        <v>0.014409722222222221</v>
      </c>
      <c r="F22" s="18">
        <f t="shared" si="1"/>
        <v>0.009548611111111112</v>
      </c>
      <c r="G22" s="14">
        <v>3</v>
      </c>
      <c r="H22" s="14">
        <v>45</v>
      </c>
    </row>
    <row r="23" spans="1:8" ht="12.75">
      <c r="A23" s="4">
        <v>7</v>
      </c>
      <c r="B23" s="1" t="s">
        <v>53</v>
      </c>
      <c r="C23" s="1" t="s">
        <v>44</v>
      </c>
      <c r="D23" s="18">
        <v>0.00486111111111111</v>
      </c>
      <c r="E23" s="19">
        <v>0.014456018518518519</v>
      </c>
      <c r="F23" s="18">
        <f t="shared" si="1"/>
        <v>0.00959490740740741</v>
      </c>
      <c r="G23" s="14">
        <v>4</v>
      </c>
      <c r="H23" s="14">
        <v>43</v>
      </c>
    </row>
    <row r="24" spans="1:8" ht="12.75">
      <c r="A24" s="4">
        <v>8</v>
      </c>
      <c r="B24" s="1" t="s">
        <v>40</v>
      </c>
      <c r="C24" s="1" t="s">
        <v>26</v>
      </c>
      <c r="D24" s="18">
        <v>0.00486111111111111</v>
      </c>
      <c r="E24" s="18">
        <v>0.016319444444444445</v>
      </c>
      <c r="F24" s="18">
        <f t="shared" si="1"/>
        <v>0.011458333333333334</v>
      </c>
      <c r="G24" s="14">
        <v>5</v>
      </c>
      <c r="H24" s="14">
        <v>41</v>
      </c>
    </row>
    <row r="25" spans="1:8" ht="12.75">
      <c r="A25" s="4">
        <v>4</v>
      </c>
      <c r="B25" s="1" t="s">
        <v>38</v>
      </c>
      <c r="C25" s="1" t="s">
        <v>26</v>
      </c>
      <c r="D25" s="18">
        <v>0.00486111111111111</v>
      </c>
      <c r="E25" s="19">
        <v>0.0165625</v>
      </c>
      <c r="F25" s="18">
        <f t="shared" si="1"/>
        <v>0.01170138888888889</v>
      </c>
      <c r="G25" s="14">
        <v>6</v>
      </c>
      <c r="H25" s="14">
        <v>39</v>
      </c>
    </row>
    <row r="26" spans="1:8" ht="12.75">
      <c r="A26" s="4">
        <v>11</v>
      </c>
      <c r="B26" s="8" t="s">
        <v>42</v>
      </c>
      <c r="C26" s="8" t="s">
        <v>26</v>
      </c>
      <c r="D26" s="18">
        <v>0.00486111111111111</v>
      </c>
      <c r="E26" s="18">
        <v>0.01707175925925926</v>
      </c>
      <c r="F26" s="18">
        <f t="shared" si="1"/>
        <v>0.012210648148148148</v>
      </c>
      <c r="G26" s="14">
        <v>7</v>
      </c>
      <c r="H26" s="14">
        <v>38</v>
      </c>
    </row>
    <row r="27" spans="1:8" ht="12.75">
      <c r="A27" s="4">
        <v>10</v>
      </c>
      <c r="B27" s="1" t="s">
        <v>41</v>
      </c>
      <c r="C27" s="1" t="s">
        <v>26</v>
      </c>
      <c r="D27" s="18">
        <v>0.00486111111111111</v>
      </c>
      <c r="E27" s="18">
        <v>0.017372685185185185</v>
      </c>
      <c r="F27" s="18">
        <f t="shared" si="1"/>
        <v>0.012511574074074074</v>
      </c>
      <c r="G27" s="14">
        <v>8</v>
      </c>
      <c r="H27" s="14">
        <v>37</v>
      </c>
    </row>
    <row r="28" spans="1:8" ht="12.75">
      <c r="A28" s="4">
        <v>6</v>
      </c>
      <c r="B28" s="1" t="s">
        <v>39</v>
      </c>
      <c r="C28" s="1" t="s">
        <v>26</v>
      </c>
      <c r="D28" s="18">
        <v>0.00486111111111111</v>
      </c>
      <c r="E28" s="19">
        <v>0.01778935185185185</v>
      </c>
      <c r="F28" s="18">
        <f t="shared" si="1"/>
        <v>0.01292824074074074</v>
      </c>
      <c r="G28" s="14">
        <v>9</v>
      </c>
      <c r="H28" s="14">
        <v>36</v>
      </c>
    </row>
    <row r="29" spans="1:8" ht="12.75">
      <c r="A29" s="4"/>
      <c r="B29" s="1"/>
      <c r="C29" s="1"/>
      <c r="D29" s="18"/>
      <c r="E29" s="18"/>
      <c r="F29" s="18"/>
      <c r="G29" s="14"/>
      <c r="H29" s="14"/>
    </row>
    <row r="30" spans="1:8" ht="12.75">
      <c r="A30" s="4"/>
      <c r="B30" s="1"/>
      <c r="C30" s="1"/>
      <c r="D30" s="18"/>
      <c r="E30" s="18"/>
      <c r="F30" s="18"/>
      <c r="G30" s="14"/>
      <c r="H30" s="14"/>
    </row>
    <row r="31" spans="1:5" ht="15">
      <c r="A31" s="16"/>
      <c r="B31" s="3"/>
      <c r="C31" s="13"/>
      <c r="D31" s="17"/>
      <c r="E3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5.140625" style="6" customWidth="1"/>
    <col min="2" max="2" width="22.57421875" style="0" customWidth="1"/>
    <col min="3" max="3" width="9.00390625" style="0" customWidth="1"/>
    <col min="4" max="6" width="9.140625" style="6" customWidth="1"/>
    <col min="7" max="7" width="6.421875" style="6" customWidth="1"/>
    <col min="8" max="8" width="8.00390625" style="6" customWidth="1"/>
  </cols>
  <sheetData>
    <row r="1" spans="1:5" ht="12.75">
      <c r="A1" s="17"/>
      <c r="B1" s="17" t="s">
        <v>0</v>
      </c>
      <c r="C1" s="13"/>
      <c r="D1" s="17"/>
      <c r="E1" s="17"/>
    </row>
    <row r="2" spans="1:5" ht="15">
      <c r="A2" s="16"/>
      <c r="B2" s="13" t="s">
        <v>13</v>
      </c>
      <c r="C2" s="13"/>
      <c r="D2" s="17"/>
      <c r="E2" s="17"/>
    </row>
    <row r="3" spans="1:5" ht="15">
      <c r="A3" s="16"/>
      <c r="B3" s="3" t="s">
        <v>14</v>
      </c>
      <c r="C3" s="13"/>
      <c r="D3" s="17" t="s">
        <v>68</v>
      </c>
      <c r="E3" s="17"/>
    </row>
    <row r="4" spans="1:8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6</v>
      </c>
      <c r="H4" s="4" t="s">
        <v>7</v>
      </c>
    </row>
    <row r="5" spans="1:8" ht="12.75">
      <c r="A5" s="4">
        <v>16</v>
      </c>
      <c r="B5" s="1" t="s">
        <v>57</v>
      </c>
      <c r="C5" s="1" t="s">
        <v>44</v>
      </c>
      <c r="D5" s="19">
        <v>0.00486111111111111</v>
      </c>
      <c r="E5" s="19">
        <v>0.0134375</v>
      </c>
      <c r="F5" s="18">
        <f>E5-D5</f>
        <v>0.00857638888888889</v>
      </c>
      <c r="G5" s="14">
        <v>1</v>
      </c>
      <c r="H5" s="14">
        <v>50</v>
      </c>
    </row>
    <row r="6" spans="1:8" ht="12.75">
      <c r="A6" s="4">
        <v>14</v>
      </c>
      <c r="B6" s="1" t="s">
        <v>56</v>
      </c>
      <c r="C6" s="1" t="s">
        <v>44</v>
      </c>
      <c r="D6" s="19">
        <v>0.004861111111111111</v>
      </c>
      <c r="E6" s="18">
        <v>0.015011574074074075</v>
      </c>
      <c r="F6" s="18">
        <f>E6-D6</f>
        <v>0.010150462962962964</v>
      </c>
      <c r="G6" s="14">
        <v>2</v>
      </c>
      <c r="H6" s="14">
        <v>47</v>
      </c>
    </row>
    <row r="7" spans="1:8" ht="12.75">
      <c r="A7" s="4">
        <v>13</v>
      </c>
      <c r="B7" s="1" t="s">
        <v>55</v>
      </c>
      <c r="C7" s="1" t="s">
        <v>46</v>
      </c>
      <c r="D7" s="19">
        <v>0.004861111111111111</v>
      </c>
      <c r="E7" s="18">
        <v>0.018657407407407407</v>
      </c>
      <c r="F7" s="18">
        <f>E7-D7</f>
        <v>0.013796296296296296</v>
      </c>
      <c r="G7" s="14">
        <v>3</v>
      </c>
      <c r="H7" s="14">
        <v>45</v>
      </c>
    </row>
    <row r="8" spans="1:8" ht="12.75">
      <c r="A8" s="4">
        <v>15</v>
      </c>
      <c r="B8" s="11" t="s">
        <v>29</v>
      </c>
      <c r="C8" s="11" t="s">
        <v>26</v>
      </c>
      <c r="D8" s="19">
        <v>0.00486111111111111</v>
      </c>
      <c r="E8" s="18">
        <v>0.02291666666666667</v>
      </c>
      <c r="F8" s="18">
        <f>E8-D8</f>
        <v>0.018055555555555557</v>
      </c>
      <c r="G8" s="14">
        <v>4</v>
      </c>
      <c r="H8" s="14">
        <v>43</v>
      </c>
    </row>
    <row r="9" spans="1:8" ht="12.75">
      <c r="A9" s="4"/>
      <c r="B9" s="1"/>
      <c r="C9" s="1"/>
      <c r="D9" s="18"/>
      <c r="E9" s="19"/>
      <c r="F9" s="18"/>
      <c r="G9" s="14"/>
      <c r="H9" s="14"/>
    </row>
    <row r="11" spans="1:5" ht="12.75">
      <c r="A11" s="17"/>
      <c r="B11" s="3" t="s">
        <v>15</v>
      </c>
      <c r="C11" s="13"/>
      <c r="D11" s="17" t="s">
        <v>69</v>
      </c>
      <c r="E11" s="17"/>
    </row>
    <row r="12" spans="1:8" s="5" customFormat="1" ht="12.7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8</v>
      </c>
      <c r="G12" s="4" t="s">
        <v>6</v>
      </c>
      <c r="H12" s="4" t="s">
        <v>7</v>
      </c>
    </row>
    <row r="13" spans="1:8" ht="12.75">
      <c r="A13" s="4">
        <v>10</v>
      </c>
      <c r="B13" s="1" t="s">
        <v>75</v>
      </c>
      <c r="C13" s="1" t="s">
        <v>44</v>
      </c>
      <c r="D13" s="19">
        <v>0.00763888888888889</v>
      </c>
      <c r="E13" s="19">
        <v>0.019050925925925926</v>
      </c>
      <c r="F13" s="18">
        <f aca="true" t="shared" si="0" ref="F13:F18">E13-D13</f>
        <v>0.011412037037037037</v>
      </c>
      <c r="G13" s="14">
        <v>1</v>
      </c>
      <c r="H13" s="14">
        <v>50</v>
      </c>
    </row>
    <row r="14" spans="1:8" ht="12.75">
      <c r="A14" s="4">
        <v>4</v>
      </c>
      <c r="B14" s="30" t="s">
        <v>76</v>
      </c>
      <c r="C14" s="8" t="s">
        <v>44</v>
      </c>
      <c r="D14" s="19">
        <v>0.00763888888888889</v>
      </c>
      <c r="E14" s="19">
        <v>0.019108796296296294</v>
      </c>
      <c r="F14" s="19">
        <f t="shared" si="0"/>
        <v>0.011469907407407404</v>
      </c>
      <c r="G14" s="14">
        <v>2</v>
      </c>
      <c r="H14" s="14">
        <v>47</v>
      </c>
    </row>
    <row r="15" spans="1:8" ht="12.75">
      <c r="A15" s="4">
        <v>8</v>
      </c>
      <c r="B15" s="1" t="s">
        <v>32</v>
      </c>
      <c r="C15" s="35" t="s">
        <v>26</v>
      </c>
      <c r="D15" s="19">
        <v>0.00763888888888889</v>
      </c>
      <c r="E15" s="19">
        <v>0.023171296296296297</v>
      </c>
      <c r="F15" s="18">
        <f t="shared" si="0"/>
        <v>0.015532407407407408</v>
      </c>
      <c r="G15" s="14">
        <v>3</v>
      </c>
      <c r="H15" s="14">
        <v>45</v>
      </c>
    </row>
    <row r="16" spans="1:8" ht="12.75">
      <c r="A16" s="20">
        <v>6</v>
      </c>
      <c r="B16" s="11" t="s">
        <v>31</v>
      </c>
      <c r="C16" s="11" t="s">
        <v>26</v>
      </c>
      <c r="D16" s="19">
        <v>0.007638888888888889</v>
      </c>
      <c r="E16" s="18">
        <v>0.02664351851851852</v>
      </c>
      <c r="F16" s="18">
        <f t="shared" si="0"/>
        <v>0.01900462962962963</v>
      </c>
      <c r="G16" s="14">
        <v>4</v>
      </c>
      <c r="H16" s="14">
        <v>43</v>
      </c>
    </row>
    <row r="17" spans="1:8" ht="12.75">
      <c r="A17" s="20">
        <v>9</v>
      </c>
      <c r="B17" s="11" t="s">
        <v>33</v>
      </c>
      <c r="C17" s="11" t="s">
        <v>26</v>
      </c>
      <c r="D17" s="19">
        <v>0.00763888888888889</v>
      </c>
      <c r="E17" s="18">
        <v>0.029675925925925925</v>
      </c>
      <c r="F17" s="18">
        <f t="shared" si="0"/>
        <v>0.022037037037037036</v>
      </c>
      <c r="G17" s="14">
        <v>5</v>
      </c>
      <c r="H17" s="14">
        <v>41</v>
      </c>
    </row>
    <row r="18" spans="1:8" ht="12.75">
      <c r="A18" s="4">
        <v>7</v>
      </c>
      <c r="B18" s="1" t="s">
        <v>47</v>
      </c>
      <c r="C18" s="1" t="s">
        <v>46</v>
      </c>
      <c r="D18" s="19">
        <v>0.007638888888888889</v>
      </c>
      <c r="E18" s="18">
        <v>0.03074074074074074</v>
      </c>
      <c r="F18" s="18">
        <f t="shared" si="0"/>
        <v>0.02310185185185185</v>
      </c>
      <c r="G18" s="14">
        <v>6</v>
      </c>
      <c r="H18" s="14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7109375" style="6" customWidth="1"/>
    <col min="2" max="2" width="22.28125" style="0" customWidth="1"/>
    <col min="4" max="4" width="8.7109375" style="0" customWidth="1"/>
    <col min="7" max="7" width="6.8515625" style="6" customWidth="1"/>
    <col min="8" max="8" width="7.57421875" style="6" customWidth="1"/>
  </cols>
  <sheetData>
    <row r="1" spans="2:5" ht="12.75">
      <c r="B1" s="17" t="s">
        <v>0</v>
      </c>
      <c r="C1" s="13"/>
      <c r="D1" s="13"/>
      <c r="E1" s="13"/>
    </row>
    <row r="2" spans="1:5" ht="15">
      <c r="A2" s="16"/>
      <c r="B2" s="13" t="s">
        <v>16</v>
      </c>
      <c r="C2" s="13"/>
      <c r="D2" s="13"/>
      <c r="E2" s="13"/>
    </row>
    <row r="3" spans="1:5" ht="15">
      <c r="A3" s="16"/>
      <c r="B3" s="3" t="s">
        <v>18</v>
      </c>
      <c r="C3" s="13"/>
      <c r="D3" s="13" t="s">
        <v>69</v>
      </c>
      <c r="E3" s="13"/>
    </row>
    <row r="4" spans="1:8" s="5" customFormat="1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8</v>
      </c>
      <c r="G4" s="4" t="s">
        <v>6</v>
      </c>
      <c r="H4" s="4" t="s">
        <v>7</v>
      </c>
    </row>
    <row r="5" spans="1:8" ht="12.75">
      <c r="A5" s="4">
        <v>13</v>
      </c>
      <c r="B5" s="1" t="s">
        <v>27</v>
      </c>
      <c r="C5" s="1" t="s">
        <v>26</v>
      </c>
      <c r="D5" s="9">
        <v>0.007638888888888889</v>
      </c>
      <c r="E5" s="10">
        <v>0.025729166666666664</v>
      </c>
      <c r="F5" s="12">
        <f>E5-D5</f>
        <v>0.018090277777777775</v>
      </c>
      <c r="G5" s="21">
        <v>1</v>
      </c>
      <c r="H5" s="14">
        <v>50</v>
      </c>
    </row>
    <row r="6" spans="1:8" ht="12.75">
      <c r="A6" s="4"/>
      <c r="B6" s="1"/>
      <c r="C6" s="1"/>
      <c r="D6" s="9"/>
      <c r="E6" s="10"/>
      <c r="F6" s="12"/>
      <c r="G6" s="21"/>
      <c r="H6" s="14"/>
    </row>
    <row r="7" spans="1:8" ht="12.75">
      <c r="A7" s="4"/>
      <c r="B7" s="8"/>
      <c r="C7" s="8"/>
      <c r="D7" s="9"/>
      <c r="E7" s="10"/>
      <c r="F7" s="12"/>
      <c r="G7" s="21"/>
      <c r="H7" s="14"/>
    </row>
    <row r="9" spans="1:5" ht="15">
      <c r="A9" s="16"/>
      <c r="B9" s="3" t="s">
        <v>17</v>
      </c>
      <c r="C9" s="13"/>
      <c r="D9" s="13" t="s">
        <v>69</v>
      </c>
      <c r="E9" s="13"/>
    </row>
    <row r="10" spans="1:8" s="5" customFormat="1" ht="12.7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8</v>
      </c>
      <c r="G10" s="4" t="s">
        <v>6</v>
      </c>
      <c r="H10" s="4" t="s">
        <v>7</v>
      </c>
    </row>
    <row r="11" spans="1:8" ht="12.75">
      <c r="A11" s="4">
        <v>3</v>
      </c>
      <c r="B11" s="1" t="s">
        <v>28</v>
      </c>
      <c r="C11" s="35" t="s">
        <v>26</v>
      </c>
      <c r="D11" s="9">
        <v>0.007638888888888889</v>
      </c>
      <c r="E11" s="9">
        <v>0.03145833333333333</v>
      </c>
      <c r="F11" s="9">
        <f>E11-D11</f>
        <v>0.02381944444444444</v>
      </c>
      <c r="G11" s="21">
        <v>1</v>
      </c>
      <c r="H11" s="14">
        <v>50</v>
      </c>
    </row>
    <row r="12" spans="1:8" ht="12.75">
      <c r="A12" s="4">
        <v>5</v>
      </c>
      <c r="B12" s="11" t="s">
        <v>58</v>
      </c>
      <c r="C12" s="11" t="s">
        <v>44</v>
      </c>
      <c r="D12" s="9">
        <v>0.007638888888888889</v>
      </c>
      <c r="E12" s="9">
        <v>0.032372685185185185</v>
      </c>
      <c r="F12" s="9">
        <v>0.040011574074074074</v>
      </c>
      <c r="G12" s="14">
        <v>2</v>
      </c>
      <c r="H12" s="14">
        <v>47</v>
      </c>
    </row>
    <row r="13" spans="1:8" ht="12.75">
      <c r="A13" s="4"/>
      <c r="B13" s="11"/>
      <c r="C13" s="11"/>
      <c r="D13" s="9"/>
      <c r="E13" s="9"/>
      <c r="F13" s="9"/>
      <c r="G13" s="14"/>
      <c r="H1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A23" sqref="A23:IV25"/>
    </sheetView>
  </sheetViews>
  <sheetFormatPr defaultColWidth="7.57421875" defaultRowHeight="12.75"/>
  <cols>
    <col min="1" max="1" width="7.57421875" style="0" customWidth="1"/>
    <col min="2" max="2" width="23.28125" style="0" customWidth="1"/>
    <col min="3" max="3" width="8.7109375" style="0" customWidth="1"/>
    <col min="4" max="6" width="7.57421875" style="0" customWidth="1"/>
    <col min="7" max="9" width="7.57421875" style="6" customWidth="1"/>
  </cols>
  <sheetData>
    <row r="1" spans="1:5" ht="15">
      <c r="A1" s="2" t="s">
        <v>0</v>
      </c>
      <c r="B1" s="13"/>
      <c r="C1" s="13"/>
      <c r="D1" s="13"/>
      <c r="E1" s="13"/>
    </row>
    <row r="2" spans="1:5" ht="15">
      <c r="A2" s="2"/>
      <c r="B2" s="3" t="s">
        <v>10</v>
      </c>
      <c r="C2" s="13"/>
      <c r="D2" s="13"/>
      <c r="E2" s="13"/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6</v>
      </c>
      <c r="H3" s="4" t="s">
        <v>7</v>
      </c>
      <c r="I3"/>
    </row>
    <row r="4" spans="1:9" ht="12.75">
      <c r="A4" s="4">
        <v>3</v>
      </c>
      <c r="B4" s="1" t="s">
        <v>65</v>
      </c>
      <c r="C4" s="1" t="s">
        <v>66</v>
      </c>
      <c r="D4" s="18">
        <v>0</v>
      </c>
      <c r="E4" s="19">
        <v>0.004826388888888889</v>
      </c>
      <c r="F4" s="18">
        <f aca="true" t="shared" si="0" ref="F4:F9">E4-D4</f>
        <v>0.004826388888888889</v>
      </c>
      <c r="G4" s="14">
        <v>1</v>
      </c>
      <c r="H4" s="14">
        <v>50</v>
      </c>
      <c r="I4"/>
    </row>
    <row r="5" ht="12.75">
      <c r="I5"/>
    </row>
    <row r="6" spans="1:8" s="7" customFormat="1" ht="12.75">
      <c r="A6" s="4">
        <v>6</v>
      </c>
      <c r="B6" s="1" t="s">
        <v>36</v>
      </c>
      <c r="C6" s="1" t="s">
        <v>26</v>
      </c>
      <c r="D6" s="18">
        <v>0</v>
      </c>
      <c r="E6" s="19">
        <v>0.0077314814814814815</v>
      </c>
      <c r="F6" s="18">
        <f t="shared" si="0"/>
        <v>0.0077314814814814815</v>
      </c>
      <c r="G6" s="14">
        <v>6</v>
      </c>
      <c r="H6" s="14">
        <v>39</v>
      </c>
    </row>
    <row r="7" spans="1:8" s="7" customFormat="1" ht="12.75">
      <c r="A7" s="4">
        <v>4</v>
      </c>
      <c r="B7" s="1" t="s">
        <v>35</v>
      </c>
      <c r="C7" s="1" t="s">
        <v>26</v>
      </c>
      <c r="D7" s="18">
        <v>0</v>
      </c>
      <c r="E7" s="19">
        <v>0.008935185185185187</v>
      </c>
      <c r="F7" s="18">
        <f t="shared" si="0"/>
        <v>0.008935185185185187</v>
      </c>
      <c r="G7" s="14">
        <v>7</v>
      </c>
      <c r="H7" s="14">
        <v>38</v>
      </c>
    </row>
    <row r="8" spans="1:9" ht="12.75">
      <c r="A8" s="4">
        <v>1</v>
      </c>
      <c r="B8" s="11" t="s">
        <v>37</v>
      </c>
      <c r="C8" s="1" t="s">
        <v>26</v>
      </c>
      <c r="D8" s="18">
        <v>0.004861111111111111</v>
      </c>
      <c r="E8" s="18">
        <v>0.013206018518518518</v>
      </c>
      <c r="F8" s="18">
        <f t="shared" si="0"/>
        <v>0.008344907407407407</v>
      </c>
      <c r="G8" s="14">
        <v>2</v>
      </c>
      <c r="H8" s="14">
        <v>47</v>
      </c>
      <c r="I8"/>
    </row>
    <row r="9" spans="1:9" ht="12.75">
      <c r="A9" s="4">
        <v>8</v>
      </c>
      <c r="B9" s="1" t="s">
        <v>40</v>
      </c>
      <c r="C9" s="1" t="s">
        <v>26</v>
      </c>
      <c r="D9" s="18">
        <v>0.00486111111111111</v>
      </c>
      <c r="E9" s="18">
        <v>0.016319444444444445</v>
      </c>
      <c r="F9" s="18">
        <f t="shared" si="0"/>
        <v>0.011458333333333334</v>
      </c>
      <c r="G9" s="14">
        <v>5</v>
      </c>
      <c r="H9" s="14">
        <v>41</v>
      </c>
      <c r="I9"/>
    </row>
    <row r="10" spans="1:9" ht="12.75">
      <c r="A10" s="4">
        <v>15</v>
      </c>
      <c r="B10" s="11" t="s">
        <v>29</v>
      </c>
      <c r="C10" s="11" t="s">
        <v>26</v>
      </c>
      <c r="D10" s="19">
        <v>0.00486111111111111</v>
      </c>
      <c r="E10" s="18">
        <v>0.02291666666666667</v>
      </c>
      <c r="F10" s="18">
        <f>E10-D10</f>
        <v>0.018055555555555557</v>
      </c>
      <c r="G10" s="14">
        <v>4</v>
      </c>
      <c r="H10" s="14">
        <v>43</v>
      </c>
      <c r="I10"/>
    </row>
    <row r="11" spans="1:9" ht="12.75">
      <c r="A11" s="4">
        <v>13</v>
      </c>
      <c r="B11" s="1" t="s">
        <v>27</v>
      </c>
      <c r="C11" s="1" t="s">
        <v>26</v>
      </c>
      <c r="D11" s="9">
        <v>0.007638888888888889</v>
      </c>
      <c r="E11" s="10">
        <v>0.025729166666666664</v>
      </c>
      <c r="F11" s="12">
        <f>E11-D11</f>
        <v>0.018090277777777775</v>
      </c>
      <c r="G11" s="21">
        <v>1</v>
      </c>
      <c r="H11" s="14">
        <v>50</v>
      </c>
      <c r="I11"/>
    </row>
    <row r="12" spans="1:8" ht="12.75">
      <c r="A12" s="4">
        <v>3</v>
      </c>
      <c r="B12" s="1" t="s">
        <v>28</v>
      </c>
      <c r="C12" s="35" t="s">
        <v>26</v>
      </c>
      <c r="D12" s="9">
        <v>0.007638888888888889</v>
      </c>
      <c r="E12" s="9">
        <v>0.03145833333333333</v>
      </c>
      <c r="F12" s="9">
        <f>E12-D12</f>
        <v>0.02381944444444444</v>
      </c>
      <c r="G12" s="21">
        <v>1</v>
      </c>
      <c r="H12" s="14">
        <v>50</v>
      </c>
    </row>
    <row r="13" spans="1:8" ht="12.75">
      <c r="A13" s="4"/>
      <c r="B13" s="1"/>
      <c r="C13" s="1"/>
      <c r="D13" s="19"/>
      <c r="E13" s="19"/>
      <c r="F13" s="18"/>
      <c r="G13" s="14"/>
      <c r="H13" s="4">
        <f>SUM(H6:H12)</f>
        <v>308</v>
      </c>
    </row>
    <row r="14" spans="1:9" ht="12.75">
      <c r="A14" s="4">
        <v>9</v>
      </c>
      <c r="B14" s="1" t="s">
        <v>51</v>
      </c>
      <c r="C14" s="1" t="s">
        <v>44</v>
      </c>
      <c r="D14" s="18">
        <v>0</v>
      </c>
      <c r="E14" s="19">
        <v>0.005497685185185185</v>
      </c>
      <c r="F14" s="18">
        <f>E14-D14</f>
        <v>0.005497685185185185</v>
      </c>
      <c r="G14" s="14">
        <v>2</v>
      </c>
      <c r="H14" s="15">
        <v>47</v>
      </c>
      <c r="I14"/>
    </row>
    <row r="15" spans="1:9" ht="12.75">
      <c r="A15" s="4">
        <v>8</v>
      </c>
      <c r="B15" s="8" t="s">
        <v>50</v>
      </c>
      <c r="C15" s="8" t="s">
        <v>44</v>
      </c>
      <c r="D15" s="18">
        <v>0</v>
      </c>
      <c r="E15" s="18">
        <v>0.006111111111111111</v>
      </c>
      <c r="F15" s="18">
        <f>E15-D15</f>
        <v>0.006111111111111111</v>
      </c>
      <c r="G15" s="14">
        <v>3</v>
      </c>
      <c r="H15" s="14">
        <v>45</v>
      </c>
      <c r="I15"/>
    </row>
    <row r="16" spans="1:9" ht="12.75">
      <c r="A16" s="4">
        <v>2</v>
      </c>
      <c r="B16" s="8" t="s">
        <v>43</v>
      </c>
      <c r="C16" s="8" t="s">
        <v>44</v>
      </c>
      <c r="D16" s="18">
        <v>0.004861111111111111</v>
      </c>
      <c r="E16" s="18">
        <v>0.011770833333333333</v>
      </c>
      <c r="F16" s="18">
        <f>E16-D16</f>
        <v>0.006909722222222222</v>
      </c>
      <c r="G16" s="14">
        <v>1</v>
      </c>
      <c r="H16" s="14">
        <v>50</v>
      </c>
      <c r="I16"/>
    </row>
    <row r="17" spans="1:8" s="7" customFormat="1" ht="12.75">
      <c r="A17" s="4">
        <v>9</v>
      </c>
      <c r="B17" s="1" t="s">
        <v>54</v>
      </c>
      <c r="C17" s="1" t="s">
        <v>44</v>
      </c>
      <c r="D17" s="18">
        <v>0.00486111111111111</v>
      </c>
      <c r="E17" s="19">
        <v>0.014409722222222221</v>
      </c>
      <c r="F17" s="18">
        <f>E17-D17</f>
        <v>0.009548611111111112</v>
      </c>
      <c r="G17" s="14">
        <v>3</v>
      </c>
      <c r="H17" s="14">
        <v>45</v>
      </c>
    </row>
    <row r="18" spans="1:9" ht="12.75">
      <c r="A18" s="4">
        <v>16</v>
      </c>
      <c r="B18" s="1" t="s">
        <v>57</v>
      </c>
      <c r="C18" s="1" t="s">
        <v>44</v>
      </c>
      <c r="D18" s="19">
        <v>0.00486111111111111</v>
      </c>
      <c r="E18" s="19">
        <v>0.0134375</v>
      </c>
      <c r="F18" s="18">
        <f>E18-D18</f>
        <v>0.00857638888888889</v>
      </c>
      <c r="G18" s="14">
        <v>1</v>
      </c>
      <c r="H18" s="14">
        <v>50</v>
      </c>
      <c r="I18"/>
    </row>
    <row r="19" spans="1:9" ht="12.75">
      <c r="A19" s="4">
        <v>14</v>
      </c>
      <c r="B19" s="1" t="s">
        <v>56</v>
      </c>
      <c r="C19" s="1" t="s">
        <v>44</v>
      </c>
      <c r="D19" s="19">
        <v>0.004861111111111111</v>
      </c>
      <c r="E19" s="18">
        <v>0.015011574074074075</v>
      </c>
      <c r="F19" s="18">
        <f>E19-D19</f>
        <v>0.010150462962962964</v>
      </c>
      <c r="G19" s="14">
        <v>2</v>
      </c>
      <c r="H19" s="14">
        <v>47</v>
      </c>
      <c r="I19"/>
    </row>
    <row r="20" spans="1:9" ht="12.75">
      <c r="A20" s="4">
        <v>10</v>
      </c>
      <c r="B20" s="1" t="s">
        <v>75</v>
      </c>
      <c r="C20" s="1" t="s">
        <v>44</v>
      </c>
      <c r="D20" s="19">
        <v>0.00763888888888889</v>
      </c>
      <c r="E20" s="19">
        <v>0.019050925925925926</v>
      </c>
      <c r="F20" s="18">
        <f>E20-D20</f>
        <v>0.011412037037037037</v>
      </c>
      <c r="G20" s="14">
        <v>1</v>
      </c>
      <c r="H20" s="14">
        <v>50</v>
      </c>
      <c r="I20"/>
    </row>
    <row r="21" spans="1:9" ht="12.75">
      <c r="A21" s="4">
        <v>4</v>
      </c>
      <c r="B21" s="30" t="s">
        <v>76</v>
      </c>
      <c r="C21" s="8" t="s">
        <v>44</v>
      </c>
      <c r="D21" s="19">
        <v>0.00763888888888889</v>
      </c>
      <c r="E21" s="19">
        <v>0.019108796296296294</v>
      </c>
      <c r="F21" s="19">
        <f>E21-D21</f>
        <v>0.011469907407407404</v>
      </c>
      <c r="G21" s="14">
        <v>2</v>
      </c>
      <c r="H21" s="14">
        <v>47</v>
      </c>
      <c r="I21"/>
    </row>
    <row r="22" spans="1:8" ht="12.75">
      <c r="A22" s="4">
        <v>5</v>
      </c>
      <c r="B22" s="11" t="s">
        <v>58</v>
      </c>
      <c r="C22" s="11" t="s">
        <v>44</v>
      </c>
      <c r="D22" s="9">
        <v>0.007638888888888889</v>
      </c>
      <c r="E22" s="9">
        <v>0.040011574074074074</v>
      </c>
      <c r="F22" s="9">
        <f>E22-D22</f>
        <v>0.032372685185185185</v>
      </c>
      <c r="G22" s="14">
        <v>2</v>
      </c>
      <c r="H22" s="14">
        <v>47</v>
      </c>
    </row>
    <row r="23" spans="1:8" ht="12.75">
      <c r="A23" s="4"/>
      <c r="B23" s="1"/>
      <c r="C23" s="1"/>
      <c r="D23" s="18"/>
      <c r="E23" s="19"/>
      <c r="F23" s="18"/>
      <c r="G23" s="14"/>
      <c r="H23" s="14">
        <f>SUM(H14:H22)</f>
        <v>428</v>
      </c>
    </row>
    <row r="24" ht="12.75">
      <c r="H2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6.28125" style="0" customWidth="1"/>
    <col min="2" max="2" width="20.57421875" style="0" customWidth="1"/>
    <col min="7" max="7" width="7.00390625" style="0" customWidth="1"/>
  </cols>
  <sheetData>
    <row r="1" ht="12.75">
      <c r="B1" t="s">
        <v>22</v>
      </c>
    </row>
    <row r="2" spans="2:4" ht="12.75">
      <c r="B2" s="3" t="s">
        <v>21</v>
      </c>
      <c r="C2" s="3"/>
      <c r="D2" t="s">
        <v>69</v>
      </c>
    </row>
    <row r="3" spans="1:8" ht="12.7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</v>
      </c>
      <c r="G3" s="22" t="s">
        <v>6</v>
      </c>
      <c r="H3" s="22" t="s">
        <v>7</v>
      </c>
    </row>
    <row r="4" spans="1:8" ht="12.75">
      <c r="A4" s="29">
        <v>11</v>
      </c>
      <c r="B4" s="11" t="s">
        <v>73</v>
      </c>
      <c r="C4" s="8" t="s">
        <v>26</v>
      </c>
      <c r="D4" s="10">
        <v>0.007638888888888889</v>
      </c>
      <c r="E4" s="9">
        <v>0.0196875</v>
      </c>
      <c r="F4" s="10">
        <f>E4-D4</f>
        <v>0.01204861111111111</v>
      </c>
      <c r="G4" s="28">
        <v>1</v>
      </c>
      <c r="H4" s="14"/>
    </row>
    <row r="5" spans="1:8" ht="12.75">
      <c r="A5" s="22">
        <v>14</v>
      </c>
      <c r="B5" s="11" t="s">
        <v>59</v>
      </c>
      <c r="C5" s="11" t="s">
        <v>62</v>
      </c>
      <c r="D5" s="10">
        <v>0.007638888888888889</v>
      </c>
      <c r="E5" s="9">
        <v>0.029502314814814815</v>
      </c>
      <c r="F5" s="10">
        <f>E5-D5</f>
        <v>0.021863425925925925</v>
      </c>
      <c r="G5" s="28">
        <v>2</v>
      </c>
      <c r="H5" s="1"/>
    </row>
    <row r="6" spans="1:8" ht="12.75">
      <c r="A6" s="22"/>
      <c r="B6" s="11"/>
      <c r="C6" s="11"/>
      <c r="D6" s="10"/>
      <c r="E6" s="9"/>
      <c r="F6" s="10"/>
      <c r="G6" s="28"/>
      <c r="H6" s="1"/>
    </row>
    <row r="7" spans="1:8" ht="12.75">
      <c r="A7" s="27"/>
      <c r="B7" s="24"/>
      <c r="C7" s="27"/>
      <c r="D7" s="25"/>
      <c r="E7" s="23"/>
      <c r="F7" s="25"/>
      <c r="G7" s="7"/>
      <c r="H7" s="7"/>
    </row>
    <row r="8" spans="2:4" ht="12.75">
      <c r="B8" s="3" t="s">
        <v>20</v>
      </c>
      <c r="C8" s="3"/>
      <c r="D8" t="s">
        <v>69</v>
      </c>
    </row>
    <row r="9" spans="1:8" ht="12.75">
      <c r="A9" s="22" t="s">
        <v>1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8</v>
      </c>
      <c r="G9" s="22" t="s">
        <v>6</v>
      </c>
      <c r="H9" s="22" t="s">
        <v>7</v>
      </c>
    </row>
    <row r="10" spans="1:8" ht="12.75">
      <c r="A10" s="22">
        <v>15</v>
      </c>
      <c r="B10" s="1" t="s">
        <v>60</v>
      </c>
      <c r="C10" s="11" t="s">
        <v>62</v>
      </c>
      <c r="D10" s="10">
        <v>0.007638888888888889</v>
      </c>
      <c r="E10" s="9">
        <v>0.02327546296296296</v>
      </c>
      <c r="F10" s="26">
        <f>E10-D10</f>
        <v>0.01563657407407407</v>
      </c>
      <c r="G10" s="11">
        <v>1</v>
      </c>
      <c r="H10" s="1"/>
    </row>
    <row r="11" spans="1:8" ht="12.75">
      <c r="A11" s="22">
        <v>16</v>
      </c>
      <c r="B11" s="11" t="s">
        <v>72</v>
      </c>
      <c r="C11" s="11" t="s">
        <v>26</v>
      </c>
      <c r="D11" s="10">
        <v>0.007638888888888889</v>
      </c>
      <c r="E11" s="9">
        <v>0.023738425925925923</v>
      </c>
      <c r="F11" s="26">
        <f>E11-D11</f>
        <v>0.016099537037037034</v>
      </c>
      <c r="G11" s="1">
        <v>2</v>
      </c>
      <c r="H11" s="1"/>
    </row>
    <row r="12" spans="1:8" ht="12.75">
      <c r="A12" s="22"/>
      <c r="B12" s="11"/>
      <c r="C12" s="11"/>
      <c r="D12" s="10"/>
      <c r="E12" s="9"/>
      <c r="F12" s="26"/>
      <c r="G12" s="1"/>
      <c r="H12" s="1"/>
    </row>
    <row r="13" spans="1:8" ht="12.75">
      <c r="A13" s="7"/>
      <c r="B13" s="24"/>
      <c r="C13" s="24"/>
      <c r="D13" s="25"/>
      <c r="E13" s="25"/>
      <c r="F13" s="25"/>
      <c r="G13" s="7"/>
      <c r="H13" s="7"/>
    </row>
    <row r="14" spans="2:4" ht="12.75">
      <c r="B14" s="3" t="s">
        <v>19</v>
      </c>
      <c r="C14" s="3"/>
      <c r="D14" t="s">
        <v>69</v>
      </c>
    </row>
    <row r="15" spans="1:8" ht="12.75">
      <c r="A15" s="22" t="s">
        <v>1</v>
      </c>
      <c r="B15" s="22" t="s">
        <v>2</v>
      </c>
      <c r="C15" s="22" t="s">
        <v>3</v>
      </c>
      <c r="D15" s="22" t="s">
        <v>4</v>
      </c>
      <c r="E15" s="22" t="s">
        <v>5</v>
      </c>
      <c r="F15" s="22" t="s">
        <v>8</v>
      </c>
      <c r="G15" s="22" t="s">
        <v>6</v>
      </c>
      <c r="H15" s="22" t="s">
        <v>7</v>
      </c>
    </row>
    <row r="16" spans="1:8" ht="12.75">
      <c r="A16" s="22">
        <v>18</v>
      </c>
      <c r="B16" s="11" t="s">
        <v>61</v>
      </c>
      <c r="C16" s="11" t="s">
        <v>62</v>
      </c>
      <c r="D16" s="9">
        <v>0.007638888888888889</v>
      </c>
      <c r="E16" s="9">
        <v>0.02181712962962963</v>
      </c>
      <c r="F16" s="9">
        <f>E16-D16</f>
        <v>0.014178240740740741</v>
      </c>
      <c r="G16" s="1">
        <v>1</v>
      </c>
      <c r="H16" s="1"/>
    </row>
    <row r="17" spans="1:8" ht="12.75">
      <c r="A17" s="22">
        <v>17</v>
      </c>
      <c r="B17" s="11" t="s">
        <v>45</v>
      </c>
      <c r="C17" s="11" t="s">
        <v>44</v>
      </c>
      <c r="D17" s="9">
        <v>0.007638888888888889</v>
      </c>
      <c r="E17" s="9">
        <v>0.027314814814814816</v>
      </c>
      <c r="F17" s="9">
        <f>E17-D17</f>
        <v>0.019675925925925927</v>
      </c>
      <c r="G17" s="1">
        <v>2</v>
      </c>
      <c r="H17" s="1"/>
    </row>
    <row r="18" spans="1:8" ht="12.75">
      <c r="A18" s="22"/>
      <c r="B18" s="11"/>
      <c r="C18" s="11"/>
      <c r="D18" s="9"/>
      <c r="E18" s="9"/>
      <c r="F18" s="9"/>
      <c r="G18" s="1"/>
      <c r="H18" s="1"/>
    </row>
    <row r="19" spans="2:4" ht="12.75">
      <c r="B19" s="3" t="s">
        <v>71</v>
      </c>
      <c r="C19" s="3"/>
      <c r="D19" t="s">
        <v>68</v>
      </c>
    </row>
    <row r="20" spans="1:8" ht="12.75">
      <c r="A20" s="22" t="s">
        <v>1</v>
      </c>
      <c r="B20" s="22" t="s">
        <v>2</v>
      </c>
      <c r="C20" s="22" t="s">
        <v>3</v>
      </c>
      <c r="D20" s="22" t="s">
        <v>4</v>
      </c>
      <c r="E20" s="22" t="s">
        <v>5</v>
      </c>
      <c r="F20" s="22" t="s">
        <v>8</v>
      </c>
      <c r="G20" s="22" t="s">
        <v>6</v>
      </c>
      <c r="H20" s="22" t="s">
        <v>7</v>
      </c>
    </row>
    <row r="21" spans="1:8" ht="12.75">
      <c r="A21" s="36">
        <v>12</v>
      </c>
      <c r="B21" s="1" t="s">
        <v>74</v>
      </c>
      <c r="C21" s="1" t="s">
        <v>26</v>
      </c>
      <c r="D21" s="37">
        <v>0.004861111111111111</v>
      </c>
      <c r="E21" s="37">
        <v>0.014293981481481482</v>
      </c>
      <c r="F21" s="19">
        <f>E21-D21</f>
        <v>0.009432870370370371</v>
      </c>
      <c r="G21" s="28">
        <v>1</v>
      </c>
      <c r="H21" s="14"/>
    </row>
    <row r="22" spans="1:8" ht="12.75">
      <c r="A22" s="22">
        <v>19</v>
      </c>
      <c r="B22" s="11" t="s">
        <v>70</v>
      </c>
      <c r="C22" s="11" t="s">
        <v>62</v>
      </c>
      <c r="D22" s="9">
        <v>0.004861111111111111</v>
      </c>
      <c r="E22" s="9">
        <v>0.01695601851851852</v>
      </c>
      <c r="F22" s="9">
        <f>E22-D22</f>
        <v>0.012094907407407408</v>
      </c>
      <c r="G22" s="1">
        <v>2</v>
      </c>
      <c r="H22" s="1"/>
    </row>
    <row r="24" spans="2:8" ht="12.75">
      <c r="B24" s="3" t="s">
        <v>24</v>
      </c>
      <c r="C24" s="3"/>
      <c r="D24" t="s">
        <v>68</v>
      </c>
      <c r="G24" s="6"/>
      <c r="H24" s="6"/>
    </row>
    <row r="25" spans="1:8" ht="12.75">
      <c r="A25" s="22" t="s">
        <v>1</v>
      </c>
      <c r="B25" s="22" t="s">
        <v>2</v>
      </c>
      <c r="C25" s="22" t="s">
        <v>3</v>
      </c>
      <c r="D25" s="22" t="s">
        <v>4</v>
      </c>
      <c r="E25" s="22" t="s">
        <v>5</v>
      </c>
      <c r="F25" s="22" t="s">
        <v>8</v>
      </c>
      <c r="G25" s="4" t="s">
        <v>6</v>
      </c>
      <c r="H25" s="4" t="s">
        <v>9</v>
      </c>
    </row>
    <row r="26" spans="1:8" ht="12.75">
      <c r="A26" s="22">
        <v>17</v>
      </c>
      <c r="B26" s="11" t="s">
        <v>63</v>
      </c>
      <c r="C26" s="1" t="s">
        <v>44</v>
      </c>
      <c r="D26" s="10">
        <v>0.004861111111111111</v>
      </c>
      <c r="E26" s="9">
        <v>0.013900462962962962</v>
      </c>
      <c r="F26" s="10">
        <f>E26-D26</f>
        <v>0.00903935185185185</v>
      </c>
      <c r="G26" s="14">
        <v>1</v>
      </c>
      <c r="H26" s="14"/>
    </row>
    <row r="27" spans="1:8" ht="12.75">
      <c r="A27" s="22"/>
      <c r="B27" s="11"/>
      <c r="C27" s="1"/>
      <c r="D27" s="10"/>
      <c r="E27" s="9"/>
      <c r="F27" s="10"/>
      <c r="G27" s="14"/>
      <c r="H27" s="14"/>
    </row>
    <row r="28" spans="1:8" ht="12.75">
      <c r="A28" s="7"/>
      <c r="B28" s="32"/>
      <c r="C28" s="27"/>
      <c r="D28" s="25"/>
      <c r="E28" s="25"/>
      <c r="F28" s="25"/>
      <c r="G28" s="31"/>
      <c r="H28" s="31"/>
    </row>
    <row r="29" spans="2:8" ht="12.75">
      <c r="B29" s="3" t="s">
        <v>23</v>
      </c>
      <c r="C29" s="3"/>
      <c r="D29" t="s">
        <v>68</v>
      </c>
      <c r="G29" s="6"/>
      <c r="H29" s="6"/>
    </row>
    <row r="30" spans="1:8" ht="12.75">
      <c r="A30" s="22" t="s">
        <v>1</v>
      </c>
      <c r="B30" s="22" t="s">
        <v>2</v>
      </c>
      <c r="C30" s="22" t="s">
        <v>3</v>
      </c>
      <c r="D30" s="22" t="s">
        <v>4</v>
      </c>
      <c r="E30" s="22" t="s">
        <v>5</v>
      </c>
      <c r="F30" s="22" t="s">
        <v>8</v>
      </c>
      <c r="G30" s="4" t="s">
        <v>6</v>
      </c>
      <c r="H30" s="4" t="s">
        <v>7</v>
      </c>
    </row>
    <row r="31" spans="1:8" ht="12.75">
      <c r="A31" s="22">
        <v>18</v>
      </c>
      <c r="B31" s="11" t="s">
        <v>64</v>
      </c>
      <c r="C31" s="1" t="s">
        <v>44</v>
      </c>
      <c r="D31" s="10">
        <v>0.004861111111111111</v>
      </c>
      <c r="E31" s="10">
        <v>0.01357638888888889</v>
      </c>
      <c r="F31" s="10">
        <f>E31-D31</f>
        <v>0.008715277777777778</v>
      </c>
      <c r="G31" s="14">
        <v>1</v>
      </c>
      <c r="H31" s="14"/>
    </row>
    <row r="32" spans="1:8" ht="12.75">
      <c r="A32" s="22"/>
      <c r="B32" s="1"/>
      <c r="C32" s="1"/>
      <c r="D32" s="10"/>
      <c r="E32" s="10"/>
      <c r="F32" s="10"/>
      <c r="G32" s="14"/>
      <c r="H32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4" sqref="A4:H13"/>
    </sheetView>
  </sheetViews>
  <sheetFormatPr defaultColWidth="9.140625" defaultRowHeight="12.75"/>
  <cols>
    <col min="1" max="1" width="7.140625" style="0" customWidth="1"/>
    <col min="2" max="2" width="19.7109375" style="0" customWidth="1"/>
    <col min="7" max="7" width="6.8515625" style="0" customWidth="1"/>
  </cols>
  <sheetData>
    <row r="2" spans="2:8" ht="12.75">
      <c r="B2" s="13" t="s">
        <v>25</v>
      </c>
      <c r="G2" s="6"/>
      <c r="H2" s="6"/>
    </row>
    <row r="3" spans="7:8" ht="12.75">
      <c r="G3" s="6"/>
      <c r="H3" s="6"/>
    </row>
    <row r="4" spans="2:8" ht="12.75">
      <c r="B4" s="3" t="s">
        <v>24</v>
      </c>
      <c r="C4" s="3"/>
      <c r="D4" t="s">
        <v>68</v>
      </c>
      <c r="G4" s="6"/>
      <c r="H4" s="6"/>
    </row>
    <row r="5" spans="1:8" ht="12.75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8</v>
      </c>
      <c r="G5" s="4" t="s">
        <v>6</v>
      </c>
      <c r="H5" s="4" t="s">
        <v>9</v>
      </c>
    </row>
    <row r="6" spans="1:8" ht="12.75">
      <c r="A6" s="22">
        <v>17</v>
      </c>
      <c r="B6" s="11" t="s">
        <v>63</v>
      </c>
      <c r="C6" s="1" t="s">
        <v>44</v>
      </c>
      <c r="D6" s="10">
        <v>0.004861111111111111</v>
      </c>
      <c r="E6" s="9">
        <v>0.013900462962962962</v>
      </c>
      <c r="F6" s="10">
        <f>E6-D6</f>
        <v>0.00903935185185185</v>
      </c>
      <c r="G6" s="14">
        <v>1</v>
      </c>
      <c r="H6" s="14"/>
    </row>
    <row r="7" spans="1:8" ht="12.75">
      <c r="A7" s="22"/>
      <c r="B7" s="11"/>
      <c r="C7" s="1"/>
      <c r="D7" s="10"/>
      <c r="E7" s="9"/>
      <c r="F7" s="10"/>
      <c r="G7" s="14"/>
      <c r="H7" s="14"/>
    </row>
    <row r="8" spans="1:8" ht="12.75">
      <c r="A8" s="7"/>
      <c r="B8" s="32"/>
      <c r="C8" s="27"/>
      <c r="D8" s="25"/>
      <c r="E8" s="25"/>
      <c r="F8" s="25"/>
      <c r="G8" s="31"/>
      <c r="H8" s="31"/>
    </row>
    <row r="9" spans="2:8" ht="12.75">
      <c r="B9" s="3" t="s">
        <v>23</v>
      </c>
      <c r="C9" s="3"/>
      <c r="D9" t="s">
        <v>68</v>
      </c>
      <c r="G9" s="6"/>
      <c r="H9" s="6"/>
    </row>
    <row r="10" spans="1:8" ht="12.75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 t="s">
        <v>8</v>
      </c>
      <c r="G10" s="4" t="s">
        <v>6</v>
      </c>
      <c r="H10" s="4" t="s">
        <v>7</v>
      </c>
    </row>
    <row r="11" spans="1:8" ht="12.75">
      <c r="A11" s="22">
        <v>18</v>
      </c>
      <c r="B11" s="11" t="s">
        <v>64</v>
      </c>
      <c r="C11" s="1" t="s">
        <v>44</v>
      </c>
      <c r="D11" s="10">
        <v>0.004861111111111111</v>
      </c>
      <c r="E11" s="10">
        <v>0.01357638888888889</v>
      </c>
      <c r="F11" s="10">
        <f>E11-D11</f>
        <v>0.008715277777777778</v>
      </c>
      <c r="G11" s="14">
        <v>1</v>
      </c>
      <c r="H11" s="14"/>
    </row>
    <row r="12" spans="1:8" ht="12.75">
      <c r="A12" s="22"/>
      <c r="B12" s="1"/>
      <c r="C12" s="1"/>
      <c r="D12" s="10"/>
      <c r="E12" s="10"/>
      <c r="F12" s="10"/>
      <c r="G12" s="14"/>
      <c r="H1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2021-02-27T09:50:33Z</cp:lastPrinted>
  <dcterms:created xsi:type="dcterms:W3CDTF">1996-10-08T23:32:33Z</dcterms:created>
  <dcterms:modified xsi:type="dcterms:W3CDTF">2021-03-01T09:08:07Z</dcterms:modified>
  <cp:category/>
  <cp:version/>
  <cp:contentType/>
  <cp:contentStatus/>
</cp:coreProperties>
</file>